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<sst xmlns="http://schemas.openxmlformats.org/spreadsheetml/2006/main" count="88" uniqueCount="87">
  <si>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код бюджетной</t>
  </si>
  <si>
    <t>ИСТОЧНИК ДОХОДОВ</t>
  </si>
  <si>
    <t>сумма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</si>
  <si>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</si>
  <si>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</si>
  <si>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</si>
  <si>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</si>
  <si>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</si>
  <si>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</si>
  <si>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</si>
  <si>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</si>
  <si>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</si>
  <si>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</si>
  <si>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1 11 05035 10 0000 120</t>
  </si>
  <si>
    <t>1 14 00000 00 0000 000</t>
  </si>
  <si>
    <t>2 02 00000 00 0000 000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</si>
  <si>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</si>
  <si>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</si>
  <si>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</si>
  <si>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</si>
  <si>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</si>
  <si>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</si>
  <si>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</si>
  <si>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</si>
  <si>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</si>
  <si>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</si>
  <si>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</si>
  <si>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</si>
  <si>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</si>
  <si>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</si>
  <si>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</si>
  <si>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</si>
  <si>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</si>
  <si>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</si>
  <si>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</si>
  <si>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1 13 00000 00 0000 0000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</si>
  <si>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</si>
  <si>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</si>
  <si>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</si>
  <si>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</si>
  <si>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</si>
  <si>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</si>
  <si>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</si>
  <si>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</si>
  <si>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1 11 05013 10 0000 120</t>
  </si>
  <si>
    <t>1 13 01995 10 0000 130</t>
  </si>
  <si>
    <t>1 14 06013 10 0000 430</t>
  </si>
  <si>
    <t>2 02 02999 10 0000 151</t>
  </si>
  <si>
    <t>Прочие субсидии бюджетам поселений</t>
  </si>
  <si>
    <t>1 03 00000 00 0000 110</t>
  </si>
  <si>
    <t>Акцизы</t>
  </si>
  <si>
    <t>акцизы на автомобильный бензин, производимый в Российской Федерации</t>
  </si>
  <si>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</si>
  <si>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</si>
  <si>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</si>
  <si>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</si>
  <si>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(руб.)</t>
  </si>
  <si>
    <t>2 02 03024 10 0000 151</t>
  </si>
  <si>
    <t>Субвенции бюджетам поселений на выполнение передаваемых полномочий субъектов РФ</t>
  </si>
  <si>
    <t>1 13 02995 10 0000 130</t>
  </si>
  <si>
    <t>Прочие доходы от компенсации затрат бюджетов поселений</t>
  </si>
  <si>
    <t>2 02 02216 10 0000 151</t>
  </si>
  <si>
    <t>УТВЕРЖДЕНО</t>
  </si>
  <si>
    <t>решением совета депутатов</t>
  </si>
  <si>
    <t>(Приложение № 1)</t>
  </si>
  <si>
    <t>Прогнозируемые поступления доходов бюджета муниципального образования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</si>
  <si>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</t>
  </si>
  <si>
    <t>Усадищенское сельское поселение на 2015 год</t>
  </si>
  <si>
    <t>1 06 04000 02 1000 110</t>
  </si>
  <si>
    <t>1 06 04011 02 1000 110</t>
  </si>
  <si>
    <t>1 06 04012 02 1000 110</t>
  </si>
  <si>
    <t>1 03 02041 01 0000 110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</si>
  <si>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</si>
  <si>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</si>
  <si>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</si>
  <si>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</si>
  <si>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</si>
  <si>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</si>
  <si>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</si>
  <si>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</si>
  <si>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2 02 02089 10 0002 151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</si>
  <si>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</si>
  <si>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 поступивших от государственной корпорации - Фонда содействия реформирование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</si>
  <si>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</si>
  <si>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2 02 01003 10 0000 151</t>
  </si>
  <si>
    <t>Дотация бюджетам поселений на поддержку мер по обеспечению сбалансированности бюджетов</t>
  </si>
  <si>
    <t>от 17 марта 2015 г. 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</si>
</sst>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1" fillId="32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3" fillId="0" borderId="14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59"/>
  <sheetViews>
    <sheetView tabSelected="1" zoomScalePageLayoutView="0" workbookViewId="0" topLeftCell="A31">
      <selection activeCell="I48" sqref="I48"/>
    </sheetView>
  </sheetViews>
  <sheetFormatPr defaultColWidth="9.00390625" defaultRowHeight="12.75"/>
  <cols>
    <col min="1" max="1" width="23.25390625" style="0" customWidth="1"/>
    <col min="2" max="2" width="74.25390625" style="0" customWidth="1"/>
    <col min="3" max="3" width="15.75390625" style="47" customWidth="1"/>
    <col min="4" max="4" width="9.125" style="3" customWidth="1"/>
    <col min="5" max="5" width="10.625" style="3" hidden="1" customWidth="1"/>
    <col min="6" max="6" width="9.625" style="4" hidden="1" customWidth="1"/>
    <col min="7" max="7" width="0" style="4" hidden="1" customWidth="1"/>
  </cols>
  <sheetData>
    <row r="1" spans="1:3" ht="12.75">
      <c r="A1" s="12"/>
      <c r="B1" s="12"/>
      <c r="C1" s="40" t="s">
        <v>62</v>
      </c>
    </row>
    <row r="2" spans="1:3" ht="12.75">
      <c r="A2" s="12"/>
      <c r="B2" s="12"/>
      <c r="C2" s="40" t="s">
        <v>63</v>
      </c>
    </row>
    <row r="3" spans="1:3" ht="12.75">
      <c r="A3" s="12"/>
      <c r="B3" s="12"/>
      <c r="C3" s="40" t="s">
        <v>52</v>
      </c>
    </row>
    <row r="4" spans="1:3" ht="12.75">
      <c r="A4" s="12"/>
      <c r="B4" s="12"/>
      <c r="C4" s="40" t="s">
        <v>53</v>
      </c>
    </row>
    <row r="5" spans="1:3" ht="12.75">
      <c r="A5" s="12"/>
      <c r="B5" s="12"/>
      <c r="C5" s="40" t="s">
        <v>54</v>
      </c>
    </row>
    <row r="6" spans="1:3" ht="12.75">
      <c r="A6" s="12"/>
      <c r="B6" s="12"/>
      <c r="C6" s="40" t="s">
        <v>55</v>
      </c>
    </row>
    <row r="7" spans="1:3" ht="12.75">
      <c r="A7" s="13"/>
      <c r="B7" s="12"/>
      <c r="C7" s="40" t="s">
        <v>86</v>
      </c>
    </row>
    <row r="8" spans="1:3" ht="12.75">
      <c r="A8" s="13"/>
      <c r="B8" s="12"/>
      <c r="C8" s="41" t="s">
        <v>64</v>
      </c>
    </row>
    <row r="9" spans="1:3" ht="12.75">
      <c r="A9" s="13"/>
      <c r="B9" s="14"/>
      <c r="C9" s="42"/>
    </row>
    <row r="10" spans="1:3" ht="15.75">
      <c r="A10" s="57" t="s">
        <v>65</v>
      </c>
      <c r="B10" s="57"/>
      <c r="C10" s="57"/>
    </row>
    <row r="11" spans="1:3" ht="16.5" thickBot="1">
      <c r="A11" s="57" t="s">
        <v>67</v>
      </c>
      <c r="B11" s="57"/>
      <c r="C11" s="57"/>
    </row>
    <row r="12" spans="1:3" ht="13.5" hidden="1" thickBot="1">
      <c r="A12" s="3"/>
      <c r="B12" s="3"/>
      <c r="C12" s="40"/>
    </row>
    <row r="13" spans="1:3" ht="12.75">
      <c r="A13" s="15" t="s">
        <v>0</v>
      </c>
      <c r="B13" s="16" t="s">
        <v>1</v>
      </c>
      <c r="C13" s="43" t="s">
        <v>2</v>
      </c>
    </row>
    <row r="14" spans="1:3" ht="13.5" thickBot="1">
      <c r="A14" s="17" t="s">
        <v>3</v>
      </c>
      <c r="B14" s="18"/>
      <c r="C14" s="44" t="s">
        <v>56</v>
      </c>
    </row>
    <row r="15" spans="1:3" ht="15.75">
      <c r="A15" s="19" t="s">
        <v>4</v>
      </c>
      <c r="B15" s="20" t="s">
        <v>5</v>
      </c>
      <c r="C15" s="59">
        <f>C17+C19+C20+C22+C23+C25+C27+C29+C30+C31+C33+C34+C36+C37+C39</f>
        <v>7636643.54</v>
      </c>
    </row>
    <row r="16" spans="1:3" ht="12.75">
      <c r="A16" s="21" t="s">
        <v>6</v>
      </c>
      <c r="B16" s="22" t="s">
        <v>7</v>
      </c>
      <c r="C16" s="45">
        <f>C17</f>
        <v>1050000</v>
      </c>
    </row>
    <row r="17" spans="1:7" ht="12.75">
      <c r="A17" s="23" t="s">
        <v>8</v>
      </c>
      <c r="B17" s="24" t="s">
        <v>9</v>
      </c>
      <c r="C17" s="46">
        <v>1050000</v>
      </c>
      <c r="G17" s="5"/>
    </row>
    <row r="18" spans="1:3" ht="12.75">
      <c r="A18" s="21" t="s">
        <v>10</v>
      </c>
      <c r="B18" s="22" t="s">
        <v>11</v>
      </c>
      <c r="C18" s="45">
        <f>C19+C20+C21</f>
        <v>3935000</v>
      </c>
    </row>
    <row r="19" spans="1:5" ht="54" customHeight="1">
      <c r="A19" s="23" t="s">
        <v>75</v>
      </c>
      <c r="B19" s="36" t="s">
        <v>76</v>
      </c>
      <c r="C19" s="46">
        <v>45600</v>
      </c>
      <c r="E19" s="10"/>
    </row>
    <row r="20" spans="1:7" ht="12.75">
      <c r="A20" s="23" t="s">
        <v>16</v>
      </c>
      <c r="B20" s="24" t="s">
        <v>17</v>
      </c>
      <c r="C20" s="46">
        <v>3375000</v>
      </c>
      <c r="E20" s="10"/>
      <c r="G20" s="5"/>
    </row>
    <row r="21" spans="1:7" s="1" customFormat="1" ht="12.75">
      <c r="A21" s="21" t="s">
        <v>68</v>
      </c>
      <c r="B21" s="22" t="s">
        <v>38</v>
      </c>
      <c r="C21" s="45">
        <f>C22+C23</f>
        <v>514400</v>
      </c>
      <c r="D21" s="6"/>
      <c r="E21" s="11"/>
      <c r="F21" s="7"/>
      <c r="G21" s="7"/>
    </row>
    <row r="22" spans="1:7" s="2" customFormat="1" ht="12.75">
      <c r="A22" s="23" t="s">
        <v>69</v>
      </c>
      <c r="B22" s="24" t="s">
        <v>39</v>
      </c>
      <c r="C22" s="46">
        <v>12500</v>
      </c>
      <c r="D22" s="8"/>
      <c r="E22" s="8"/>
      <c r="F22" s="9"/>
      <c r="G22" s="9"/>
    </row>
    <row r="23" spans="1:7" s="2" customFormat="1" ht="12.75">
      <c r="A23" s="23" t="s">
        <v>70</v>
      </c>
      <c r="B23" s="24" t="s">
        <v>40</v>
      </c>
      <c r="C23" s="46">
        <v>501900</v>
      </c>
      <c r="D23" s="8"/>
      <c r="E23" s="8"/>
      <c r="F23" s="9"/>
      <c r="G23" s="9"/>
    </row>
    <row r="24" spans="1:3" ht="12.75">
      <c r="A24" s="21" t="s">
        <v>18</v>
      </c>
      <c r="B24" s="22" t="s">
        <v>19</v>
      </c>
      <c r="C24" s="45">
        <f>C25</f>
        <v>10000</v>
      </c>
    </row>
    <row r="25" spans="1:3" ht="38.25">
      <c r="A25" s="23" t="s">
        <v>20</v>
      </c>
      <c r="B25" s="24" t="s">
        <v>21</v>
      </c>
      <c r="C25" s="46">
        <v>10000</v>
      </c>
    </row>
    <row r="26" spans="1:3" ht="20.25" customHeight="1">
      <c r="A26" s="25" t="s">
        <v>49</v>
      </c>
      <c r="B26" s="26" t="s">
        <v>50</v>
      </c>
      <c r="C26" s="45">
        <f>C27</f>
        <v>438600</v>
      </c>
    </row>
    <row r="27" spans="1:3" ht="17.25" customHeight="1">
      <c r="A27" s="27" t="s">
        <v>71</v>
      </c>
      <c r="B27" s="28" t="s">
        <v>51</v>
      </c>
      <c r="C27" s="46">
        <v>438600</v>
      </c>
    </row>
    <row r="28" spans="1:3" ht="25.5">
      <c r="A28" s="21" t="s">
        <v>12</v>
      </c>
      <c r="B28" s="22" t="s">
        <v>22</v>
      </c>
      <c r="C28" s="45">
        <f>C29+C30+C31</f>
        <v>1326000</v>
      </c>
    </row>
    <row r="29" spans="1:3" ht="46.5" customHeight="1">
      <c r="A29" s="23" t="s">
        <v>44</v>
      </c>
      <c r="B29" s="53" t="s">
        <v>74</v>
      </c>
      <c r="C29" s="46">
        <v>326000</v>
      </c>
    </row>
    <row r="30" spans="1:7" s="1" customFormat="1" ht="37.5" customHeight="1">
      <c r="A30" s="23" t="s">
        <v>13</v>
      </c>
      <c r="B30" s="24" t="s">
        <v>77</v>
      </c>
      <c r="C30" s="46">
        <v>700000</v>
      </c>
      <c r="D30" s="6"/>
      <c r="E30" s="6"/>
      <c r="F30" s="7"/>
      <c r="G30" s="7"/>
    </row>
    <row r="31" spans="1:3" ht="48" customHeight="1">
      <c r="A31" s="23" t="s">
        <v>23</v>
      </c>
      <c r="B31" s="37" t="s">
        <v>78</v>
      </c>
      <c r="C31" s="46">
        <v>300000</v>
      </c>
    </row>
    <row r="32" spans="1:3" ht="25.5">
      <c r="A32" s="21" t="s">
        <v>35</v>
      </c>
      <c r="B32" s="30" t="s">
        <v>36</v>
      </c>
      <c r="C32" s="45">
        <f>C34</f>
        <v>22543.54</v>
      </c>
    </row>
    <row r="33" spans="1:3" ht="25.5" hidden="1">
      <c r="A33" s="23" t="s">
        <v>45</v>
      </c>
      <c r="B33" s="29" t="s">
        <v>37</v>
      </c>
      <c r="C33" s="46">
        <v>0</v>
      </c>
    </row>
    <row r="34" spans="1:3" ht="12.75">
      <c r="A34" s="23" t="s">
        <v>59</v>
      </c>
      <c r="B34" s="29" t="s">
        <v>60</v>
      </c>
      <c r="C34" s="46">
        <v>22543.54</v>
      </c>
    </row>
    <row r="35" spans="1:7" s="1" customFormat="1" ht="12.75">
      <c r="A35" s="21" t="s">
        <v>14</v>
      </c>
      <c r="B35" s="22" t="s">
        <v>34</v>
      </c>
      <c r="C35" s="45">
        <f>C36+C37</f>
        <v>689500</v>
      </c>
      <c r="D35" s="6"/>
      <c r="E35" s="6"/>
      <c r="F35" s="7"/>
      <c r="G35" s="7"/>
    </row>
    <row r="36" spans="1:3" ht="30" customHeight="1">
      <c r="A36" s="23" t="s">
        <v>46</v>
      </c>
      <c r="B36" s="24" t="s">
        <v>79</v>
      </c>
      <c r="C36" s="46">
        <v>150000</v>
      </c>
    </row>
    <row r="37" spans="1:3" ht="54.75" customHeight="1">
      <c r="A37" s="23" t="s">
        <v>73</v>
      </c>
      <c r="B37" s="24" t="s">
        <v>72</v>
      </c>
      <c r="C37" s="46">
        <v>539500</v>
      </c>
    </row>
    <row r="38" spans="1:5" ht="12.75">
      <c r="A38" s="21" t="s">
        <v>30</v>
      </c>
      <c r="B38" s="22" t="s">
        <v>29</v>
      </c>
      <c r="C38" s="45">
        <f>C39</f>
        <v>165000</v>
      </c>
      <c r="E38" s="10"/>
    </row>
    <row r="39" spans="1:3" ht="12.75">
      <c r="A39" s="23" t="s">
        <v>31</v>
      </c>
      <c r="B39" s="24" t="s">
        <v>43</v>
      </c>
      <c r="C39" s="46">
        <v>165000</v>
      </c>
    </row>
    <row r="40" spans="1:3" ht="21.75" customHeight="1">
      <c r="A40" s="25" t="s">
        <v>15</v>
      </c>
      <c r="B40" s="26" t="s">
        <v>24</v>
      </c>
      <c r="C40" s="60">
        <f>SUM(C41:C50)</f>
        <v>11402911.209999999</v>
      </c>
    </row>
    <row r="41" spans="1:3" ht="21.75" customHeight="1">
      <c r="A41" s="23" t="s">
        <v>25</v>
      </c>
      <c r="B41" s="24" t="s">
        <v>26</v>
      </c>
      <c r="C41" s="46">
        <v>2629600</v>
      </c>
    </row>
    <row r="42" spans="1:3" ht="21" customHeight="1">
      <c r="A42" s="23" t="s">
        <v>25</v>
      </c>
      <c r="B42" s="24" t="s">
        <v>27</v>
      </c>
      <c r="C42" s="46">
        <v>1509800</v>
      </c>
    </row>
    <row r="43" spans="1:3" ht="27.75" customHeight="1">
      <c r="A43" s="54" t="s">
        <v>84</v>
      </c>
      <c r="B43" s="55" t="s">
        <v>85</v>
      </c>
      <c r="C43" s="46">
        <v>0</v>
      </c>
    </row>
    <row r="44" spans="1:3" ht="35.25" customHeight="1">
      <c r="A44" s="23" t="s">
        <v>61</v>
      </c>
      <c r="B44" s="49" t="s">
        <v>66</v>
      </c>
      <c r="C44" s="46">
        <v>0</v>
      </c>
    </row>
    <row r="45" spans="1:4" ht="36" customHeight="1">
      <c r="A45" s="38" t="s">
        <v>81</v>
      </c>
      <c r="B45" s="50" t="s">
        <v>82</v>
      </c>
      <c r="C45" s="61">
        <v>4228657.35</v>
      </c>
      <c r="D45" s="48"/>
    </row>
    <row r="46" spans="1:4" ht="24.75" customHeight="1">
      <c r="A46" s="38" t="s">
        <v>80</v>
      </c>
      <c r="B46" s="39" t="s">
        <v>83</v>
      </c>
      <c r="C46" s="61">
        <v>2117657.86</v>
      </c>
      <c r="D46" s="48"/>
    </row>
    <row r="47" spans="1:3" ht="12.75">
      <c r="A47" s="23" t="s">
        <v>47</v>
      </c>
      <c r="B47" s="24" t="s">
        <v>48</v>
      </c>
      <c r="C47" s="46">
        <v>0</v>
      </c>
    </row>
    <row r="48" spans="1:3" ht="22.5">
      <c r="A48" s="23" t="s">
        <v>32</v>
      </c>
      <c r="B48" s="51" t="s">
        <v>33</v>
      </c>
      <c r="C48" s="46">
        <v>99196</v>
      </c>
    </row>
    <row r="49" spans="1:3" ht="12.75">
      <c r="A49" s="31" t="s">
        <v>57</v>
      </c>
      <c r="B49" s="52" t="s">
        <v>58</v>
      </c>
      <c r="C49" s="62">
        <v>1000</v>
      </c>
    </row>
    <row r="50" spans="1:7" ht="12.75">
      <c r="A50" s="31" t="s">
        <v>41</v>
      </c>
      <c r="B50" s="32" t="s">
        <v>42</v>
      </c>
      <c r="C50" s="62">
        <v>817000</v>
      </c>
      <c r="G50" s="5"/>
    </row>
    <row r="51" spans="1:3" ht="16.5" thickBot="1">
      <c r="A51" s="33"/>
      <c r="B51" s="34" t="s">
        <v>28</v>
      </c>
      <c r="C51" s="63">
        <f>C40+C15</f>
        <v>19039554.75</v>
      </c>
    </row>
    <row r="52" ht="4.5" customHeight="1">
      <c r="C52" s="64"/>
    </row>
    <row r="53" spans="3:4" ht="19.5" customHeight="1">
      <c r="C53" s="64"/>
      <c r="D53" s="58"/>
    </row>
    <row r="54" spans="3:4" ht="13.5" thickBot="1">
      <c r="C54" s="64"/>
      <c r="D54" s="58"/>
    </row>
    <row r="55" spans="3:9" ht="13.5" thickBot="1">
      <c r="C55" s="65"/>
      <c r="D55" s="4"/>
      <c r="E55" s="4"/>
      <c r="H55" s="56"/>
      <c r="I55" s="56"/>
    </row>
    <row r="56" ht="12.75">
      <c r="C56" s="66"/>
    </row>
    <row r="59" ht="12.75">
      <c r="B59" s="35"/>
    </row>
  </sheetData>
  <sheetProtection/>
  <mergeCells count="3">
    <mergeCell ref="A10:C10"/>
    <mergeCell ref="A11:C11"/>
    <mergeCell ref="D53:D54"/>
  </mergeCells>
  <printOptions/>
  <pageMargins left="0.38" right="0.18" top="0.3937007874015748" bottom="0.1968503937007874" header="0.11811023622047245" footer="0.11811023622047245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Я</cp:lastModifiedBy>
  <cp:lastPrinted>2015-03-19T09:09:35Z</cp:lastPrinted>
  <dcterms:created xsi:type="dcterms:W3CDTF">2006-11-14T09:43:33Z</dcterms:created>
  <dcterms:modified xsi:type="dcterms:W3CDTF">2015-03-19T09:10:04Z</dcterms:modified>
  <cp:category/>
  <cp:version/>
  <cp:contentType/>
  <cp:contentStatus/>
</cp:coreProperties>
</file>