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4" sheetId="1" r:id="rId1"/>
    <sheet name="Лист1" sheetId="2" r:id="rId2"/>
  </sheets>
  <definedNames>
    <definedName name="_xlnm._FilterDatabase" localSheetId="0" hidden="1">'4'!$A$12:$F$192</definedName>
  </definedNames>
  <calcPr fullCalcOnLoad="1"/>
</workbook>
</file>

<file path=xl/sharedStrings.xml><?xml version="1.0" encoding="utf-8"?>
<sst xmlns="http://schemas.openxmlformats.org/spreadsheetml/2006/main" count="981" uniqueCount="292">
  <si>
    <t>Закупка товаров, работ и услуг для государственных (муниципальных) нужд</t>
  </si>
  <si>
    <t>На осуществление полномочий по вопросам проведения мероприятий по переселению граждан из аварийного жилищного фонда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</si>
  <si>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</si>
  <si>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Непрограммные расходы органов местного самоуправления 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</si>
  <si>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</si>
  <si>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</t>
  </si>
  <si>
    <t>На оплату вознаграждения агенту за изготовление платежных извещений</t>
  </si>
  <si>
    <t>Создание эффективной системы физического воспитания и оздоровления</t>
  </si>
  <si>
    <t>Обеспечение деятельности аппаратов органов местного самоуправления</t>
  </si>
  <si>
    <t>Подпрограмма «Переселение граждан из аварийного жилого фонда на территории МО Усадищенское сельское поселение на 2019-2021г.г.»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</si>
  <si>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</si>
  <si>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Предоставление муниципальной поддержки на приобретение (строительства) жилья</t>
  </si>
  <si>
    <t>Капитальные вложения в объекты  государственной (муниципальной) собственности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</si>
  <si>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</si>
  <si>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</si>
  <si>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Жилищное хозяйство</t>
  </si>
  <si>
    <t>Физическая культура</t>
  </si>
  <si>
    <t>Социальная политика</t>
  </si>
  <si>
    <t>Сумма
(тыс.рублей)</t>
  </si>
  <si>
    <t>(Приложение № 4)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</si>
  <si>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</si>
  <si>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</si>
  <si>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</si>
  <si>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</si>
  <si>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</si>
  <si>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</si>
  <si>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Инвентаризация и паспортизация автомобильных дорог местного значения общего пользования в границах населенных пунктов</t>
  </si>
  <si>
    <t>Муниципальная программа "Развитие частей территории МО Усадищенское сельское поселение на 2017-2019г."</t>
  </si>
  <si>
    <t>Бюджетные инвестиции в объекты капитального строительства государственной (муниципальной) собственности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</si>
  <si>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</si>
  <si>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Исполнение функций органов местного самоуправления</t>
  </si>
  <si>
    <t>Дорожное хозяйство (дорожный фонд)</t>
  </si>
  <si>
    <t>Социальное обеспечение населения</t>
  </si>
  <si>
    <t xml:space="preserve">Усадищенское сельское поселение </t>
  </si>
  <si>
    <t>Обеспечение пожарной безопасности</t>
  </si>
  <si>
    <t>Другие общегосударственные вопросы</t>
  </si>
  <si>
    <t xml:space="preserve">Жилищно- коммунальное хозяйство </t>
  </si>
  <si>
    <t>Волховского муниципального района</t>
  </si>
  <si>
    <t>Культура</t>
  </si>
  <si>
    <t>Формирование и управление муниципальной собственностью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</si>
  <si>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</si>
  <si>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</si>
  <si>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</si>
  <si>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Подпрограмма "Развитие частей территории МО Усадищенское сельское поселение на 2017-2019г."</t>
  </si>
  <si>
    <t>На подготовку и проведение мероприятий посвященных дню образования Ленинградской области</t>
  </si>
  <si>
    <t>Непрограммные расходы органов местного самоуправления МО Усадищенское сельское поселение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</si>
  <si>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</si>
  <si>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</si>
  <si>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На мероприятия подпрограммы "Обеспечение жильем молодых семей" федеральной целевой программы "Жилище" на 2015 - 2020 годы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</si>
  <si>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</si>
  <si>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</si>
  <si>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Субсидии гражданам на приобретение жилья</t>
  </si>
  <si>
    <t>Обеспечение деятельности центрального аппарата</t>
  </si>
  <si>
    <t>Другие вопросы в области национальной экономики</t>
  </si>
  <si>
    <t>Социальное обеспечение и иные выплаты населению</t>
  </si>
  <si>
    <t>Сохранение и развитие культурного потенциала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</si>
  <si>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</si>
  <si>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</si>
  <si>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</si>
  <si>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На подготовку и выполнение тушения лесных и торфяных пожаров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</si>
  <si>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</si>
  <si>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</si>
  <si>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На поддержку мер по обеспечению сбалансированности бюджетов</t>
  </si>
  <si>
    <t>Национальная безопасность и правоохранительная деятельность</t>
  </si>
  <si>
    <t>Капитальный ремонт и ремонт автомобильных дорог общего пользования местного значения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</si>
  <si>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</si>
  <si>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</si>
  <si>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</si>
  <si>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</si>
  <si>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Обеспечение устойчивого сокращения непригодного для проживания жилого фонда</t>
  </si>
  <si>
    <t>Иные бюджетные ассигнования</t>
  </si>
  <si>
    <t>решением Совета депутатов</t>
  </si>
  <si>
    <t>муниципального образования</t>
  </si>
  <si>
    <t>Культура, кинематография</t>
  </si>
  <si>
    <t>Общегосударственные вопросы</t>
  </si>
  <si>
    <t>Физическая культура и спорт</t>
  </si>
  <si>
    <t>Коммунальное хозяйство</t>
  </si>
  <si>
    <t>Пенсионное обеспечение</t>
  </si>
  <si>
    <t>Национальная оборона</t>
  </si>
  <si>
    <t>Межбюджетные трансферты</t>
  </si>
  <si>
    <t>Ленинградской области</t>
  </si>
  <si>
    <t>Непрограммные расходы</t>
  </si>
  <si>
    <t>Национальная экономика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</si>
  <si>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</si>
  <si>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</si>
  <si>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</si>
  <si>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</si>
  <si>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</si>
  <si>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</si>
  <si>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</si>
  <si>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Всего</t>
  </si>
  <si>
    <t>67 0 00 00000</t>
  </si>
  <si>
    <t>67 3 01 00150</t>
  </si>
  <si>
    <t>67 2 01 60300</t>
  </si>
  <si>
    <t>67 2 00 00000</t>
  </si>
  <si>
    <t>68 9 00 00000</t>
  </si>
  <si>
    <t>Наименование</t>
  </si>
  <si>
    <t>05 1 00 00000</t>
  </si>
  <si>
    <t>68 0 00 00000</t>
  </si>
  <si>
    <t>67 3 01 71340</t>
  </si>
  <si>
    <t>Благоустройство</t>
  </si>
  <si>
    <t>67 2 01 00150</t>
  </si>
  <si>
    <t>67 3 00 00000</t>
  </si>
  <si>
    <t>03 0 00 00000</t>
  </si>
  <si>
    <t>67 2 01 00000</t>
  </si>
  <si>
    <t>05 1 01 70140</t>
  </si>
  <si>
    <t>67 3 01 40010</t>
  </si>
  <si>
    <t>68 9 01 00000</t>
  </si>
  <si>
    <t>05 1 01 S0140</t>
  </si>
  <si>
    <t>01 1 01 01010</t>
  </si>
  <si>
    <t>03 1 01 00000</t>
  </si>
  <si>
    <t>08 0 00 00000</t>
  </si>
  <si>
    <t>67 3 01 00000</t>
  </si>
  <si>
    <t>03 1 01 01030</t>
  </si>
  <si>
    <t>06 0 00 00000</t>
  </si>
  <si>
    <t>68 9 01 51180</t>
  </si>
  <si>
    <t>01 0 00 00000</t>
  </si>
  <si>
    <t>04 1 01 S0880</t>
  </si>
  <si>
    <t>67 3 01 60300</t>
  </si>
  <si>
    <t>01 1 01 00000</t>
  </si>
  <si>
    <t>01 1 01 60110</t>
  </si>
  <si>
    <t>68 9 01 00010</t>
  </si>
  <si>
    <t>04 1 00 00000</t>
  </si>
  <si>
    <t>06 1 01 00000</t>
  </si>
  <si>
    <t>04 1 01 70880</t>
  </si>
  <si>
    <t>03 1 00 00000</t>
  </si>
  <si>
    <t>05 0 00 00000</t>
  </si>
  <si>
    <t>06 1 00 00000</t>
  </si>
  <si>
    <t>04 1 01 00000</t>
  </si>
  <si>
    <t>01 1 00 00000</t>
  </si>
  <si>
    <t>05 1 01 00000</t>
  </si>
  <si>
    <t>04 0 00 00000</t>
  </si>
  <si>
    <t>10 1 01 S0160</t>
  </si>
  <si>
    <t>68 9 01 00020</t>
  </si>
  <si>
    <t>11 1 00 00000</t>
  </si>
  <si>
    <t>08 1 01 00000</t>
  </si>
  <si>
    <t>12 1 01 01120</t>
  </si>
  <si>
    <t>68 9 01 72030</t>
  </si>
  <si>
    <t>68 9 01 00030</t>
  </si>
  <si>
    <t>68 9 01 00080</t>
  </si>
  <si>
    <t>68 9 01 00040</t>
  </si>
  <si>
    <t>10 1 01 01100</t>
  </si>
  <si>
    <t>06 1 01 S4660</t>
  </si>
  <si>
    <t>06 1 01 74660</t>
  </si>
  <si>
    <t>68 9 01 00070</t>
  </si>
  <si>
    <t>07 1 01 01070</t>
  </si>
  <si>
    <t>07 1 01 00000</t>
  </si>
  <si>
    <t>06 1 01 00160</t>
  </si>
  <si>
    <t>10 1 01 00000</t>
  </si>
  <si>
    <t>08 1 00 00000</t>
  </si>
  <si>
    <t>07 0 00 00000</t>
  </si>
  <si>
    <t>10 1 01 60010</t>
  </si>
  <si>
    <t>11 0 00 00000</t>
  </si>
  <si>
    <t>07 1 00 00000</t>
  </si>
  <si>
    <t>04 1 01 01040</t>
  </si>
  <si>
    <t>10 1 00 00000</t>
  </si>
  <si>
    <t>15 1 01 00000</t>
  </si>
  <si>
    <t>68 9 01 00050</t>
  </si>
  <si>
    <t>15 1 01 00150</t>
  </si>
  <si>
    <t>15 0 00 00000</t>
  </si>
  <si>
    <t>13 0 00 00000</t>
  </si>
  <si>
    <t>68 9 01 00060</t>
  </si>
  <si>
    <t>12 0 00 00000</t>
  </si>
  <si>
    <t>12 1 00 00000</t>
  </si>
  <si>
    <t>13 1 01 00000</t>
  </si>
  <si>
    <t>14 1 01 00000</t>
  </si>
  <si>
    <t>14 1 00 00000</t>
  </si>
  <si>
    <t>08 1 01 01080</t>
  </si>
  <si>
    <t>14 1 01 R0200</t>
  </si>
  <si>
    <t>14 1 01 L0200</t>
  </si>
  <si>
    <t>10 0 00 00000</t>
  </si>
  <si>
    <t>14 0 00 00000</t>
  </si>
  <si>
    <t>15 1 00 00000</t>
  </si>
  <si>
    <t>17 0 00 00000</t>
  </si>
  <si>
    <t>12 1 01 00000</t>
  </si>
  <si>
    <t>13 1 00 00000</t>
  </si>
  <si>
    <t>68 9 01 00090</t>
  </si>
  <si>
    <t>17 1 F3 67484</t>
  </si>
  <si>
    <t>04 1 01 S4770</t>
  </si>
  <si>
    <t>17 1  F3 00000</t>
  </si>
  <si>
    <t>17 1 00 00000</t>
  </si>
  <si>
    <t>13 1 01 S0360</t>
  </si>
  <si>
    <t>67 3 01 76020</t>
  </si>
  <si>
    <t>17 1 F3 6748S</t>
  </si>
  <si>
    <t>17 1 F3 67483</t>
  </si>
  <si>
    <t>67 2 01 76020</t>
  </si>
  <si>
    <r>
      <t>13 1 01 00</t>
    </r>
    <r>
      <rPr>
        <b/>
        <sz val="10"/>
        <color indexed="8"/>
        <rFont val="Times New Roman"/>
        <family val="1"/>
      </rPr>
      <t>170</t>
    </r>
  </si>
  <si>
    <r>
      <t>14 1 01 00</t>
    </r>
    <r>
      <rPr>
        <b/>
        <sz val="10"/>
        <color indexed="8"/>
        <rFont val="Times New Roman"/>
        <family val="1"/>
      </rPr>
      <t>170</t>
    </r>
  </si>
  <si>
    <t>4</t>
  </si>
  <si>
    <t>ПР</t>
  </si>
  <si>
    <t>244</t>
  </si>
  <si>
    <t>13</t>
  </si>
  <si>
    <t>5</t>
  </si>
  <si>
    <t>08</t>
  </si>
  <si>
    <t xml:space="preserve">04 </t>
  </si>
  <si>
    <t>414</t>
  </si>
  <si>
    <t>1</t>
  </si>
  <si>
    <t>322</t>
  </si>
  <si>
    <t>10</t>
  </si>
  <si>
    <t>11</t>
  </si>
  <si>
    <t>02</t>
  </si>
  <si>
    <t>3</t>
  </si>
  <si>
    <t>12</t>
  </si>
  <si>
    <t>ВР</t>
  </si>
  <si>
    <t>00</t>
  </si>
  <si>
    <t>6</t>
  </si>
  <si>
    <t>05</t>
  </si>
  <si>
    <t>06</t>
  </si>
  <si>
    <t>300</t>
  </si>
  <si>
    <t>ЦСР</t>
  </si>
  <si>
    <t>200</t>
  </si>
  <si>
    <t>600</t>
  </si>
  <si>
    <t>04</t>
  </si>
  <si>
    <t>03</t>
  </si>
  <si>
    <t>01</t>
  </si>
  <si>
    <t>09</t>
  </si>
  <si>
    <t>240</t>
  </si>
  <si>
    <t>Рз</t>
  </si>
  <si>
    <t>400</t>
  </si>
  <si>
    <t xml:space="preserve">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</si>
  <si>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</si>
  <si>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</si>
  <si>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</si>
  <si>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</si>
  <si>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</si>
  <si>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Достижение показателей деятельности органов исполнительной власти субъектов Российской Федерации(поощрение муниципальных управленческих команд)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</si>
  <si>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</si>
  <si>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Муниципальная программа «Переселение граждан из аварийного жилого фонда на территории МО Усадищенское сельское поселение на 2019-2021г.г.»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</si>
  <si>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</si>
  <si>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</si>
  <si>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</si>
  <si>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</si>
  <si>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</si>
  <si>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</si>
  <si>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</si>
  <si>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Утверждено</t>
  </si>
  <si>
    <t>11 1 01 10080</t>
  </si>
  <si>
    <t>11 1 01 10000</t>
  </si>
  <si>
    <t>МО Усадищенское поселение на мероприятия о санитарной очистке территории,содержание кладбищ</t>
  </si>
  <si>
    <t>Муниципальная программа "Благоустройство,санитарное содержание и развитие территории МО Усадищенское сельское поселение Волховского муниципального района ЛО</t>
  </si>
  <si>
    <t>Создание экономически обоснованной системы  развития и поддержания комплексного  благоустройства территории поселения и развитие инфраструктуры для отдыха детей и взрослого населения</t>
  </si>
  <si>
    <t>10 1 01 60660</t>
  </si>
  <si>
    <t>10 1 0160660</t>
  </si>
  <si>
    <t>Муниципальная программа "Переселение граждан из аварийного жилого фонда на территории МО Усадищенское сельское поселение</t>
  </si>
  <si>
    <t>1700000000</t>
  </si>
  <si>
    <t>171F367000</t>
  </si>
  <si>
    <t>Обеспечение  устойчивого сокращения непригодного для проживания жилого фонда</t>
  </si>
  <si>
    <t>171F367483</t>
  </si>
  <si>
    <t>412</t>
  </si>
  <si>
    <t>171F367484</t>
  </si>
  <si>
    <t>171F36748S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</si>
  <si>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2020 год</t>
  </si>
  <si>
    <t>11 1 01 10110</t>
  </si>
  <si>
    <t>Расходы бюджета МО Усадищенское сельское поселение на мероприятия о санитарной очистке территории, ремонту и содержанию уличного освещения ,содержание кладбищ,прочие мероприятия по благоустройству территории</t>
  </si>
  <si>
    <t>11 10110070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</si>
  <si>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</si>
  <si>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</si>
  <si>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» 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</si>
  <si>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 "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</si>
  <si>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</si>
  <si>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 xml:space="preserve"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  ." </t>
  </si>
  <si>
    <t>Подпрограмма "Устойчивое общественное развитие в МО Усадищенское сельское поселение Волховского муниципального района Ленинградской области  "</t>
  </si>
  <si>
    <t>Основное мероприятие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</si>
  <si>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"</t>
  </si>
  <si>
    <t>Муниципальная программа "Повышение безопасности дорожного движения на территории МО Усадищенское сельское поселение "</t>
  </si>
  <si>
    <t>Подпрограмма"Повышение безопасности дорожного движения на территории МО Усадищенское сельское поселение "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</si>
  <si>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</si>
  <si>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</si>
  <si>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 »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</si>
  <si>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</si>
  <si>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."</t>
  </si>
  <si>
    <t>Подпрограмма "Обеспечение первичных мер пожарной безопасности на территории МО Усадищенское сельское поселение на ."</t>
  </si>
  <si>
    <t>Муниципальная программа "Обеспечение первичных мер пожарной безопасности на территории МО Усадищенское сельское поселение "</t>
  </si>
  <si>
    <t>67 2 01 5549F</t>
  </si>
  <si>
    <t>67 3 01 5549F</t>
  </si>
  <si>
    <t>673 01 5549F</t>
  </si>
  <si>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."   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</si>
  <si>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."   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</si>
  <si>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."   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</si>
  <si>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."   </t>
  </si>
  <si>
    <t xml:space="preserve">Подпрограмма "Развитие культуры в МО Усадищенское сельское поселение Волховского муниципального района ЛО ."   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</si>
  <si>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</si>
  <si>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>Подпрограмма «Борьба с борщевиком Сосновского на территории муниципального образования Усадищенское  сельское поселение »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</si>
  <si>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»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</si>
  <si>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</si>
  <si>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ЛО."  </t>
  </si>
  <si>
    <t xml:space="preserve">Подпрограмма"Энергосбережение и повышение энергетической эффективности на территории МО Усадищенское сельское поселение ." 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</si>
  <si>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." </t>
  </si>
  <si>
    <t>Основное мероприятие "Формирование и управление муниципальной собственностью на территории МО Усадищенское сельское поселение ."</t>
  </si>
  <si>
    <t xml:space="preserve">Подпрограмма "Формирование и содержание муниципального имущества на территории МО Усадищенское сельское поселение на ."   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</si>
  <si>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."   </t>
  </si>
  <si>
    <t>от  11.05.2021 №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</si>
</sst>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_-* #,##0.0_р_._-;\-* #,##0.0_р_._-;_-* &quot;-&quot;?_р_._-;_-@_-"/>
    <numFmt numFmtId="176" formatCode="#,##0.00&quot;р.&quot;"/>
    <numFmt numFmtId="177" formatCode="_-* #,##0.0\ _р_._-;\-* #,##0.0\ _р_._-;_-* &quot;-&quot;?\ 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0"/>
      <color rgb="FFF80000"/>
      <name val="Times New Roman"/>
      <family val="1"/>
    </font>
    <font>
      <b/>
      <sz val="10"/>
      <color rgb="FFF80000"/>
      <name val="Times New Roman"/>
      <family val="1"/>
    </font>
    <font>
      <sz val="11"/>
      <color rgb="FFF80000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A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1" applyNumberFormat="0" applyAlignment="0" applyProtection="0"/>
    <xf numFmtId="0" fontId="4" fillId="19" borderId="2" applyNumberFormat="0" applyAlignment="0" applyProtection="0"/>
    <xf numFmtId="0" fontId="5" fillId="1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7" borderId="7" applyNumberFormat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NumberFormat="1" applyAlignment="1">
      <alignment/>
    </xf>
    <xf numFmtId="0" fontId="19" fillId="19" borderId="0" xfId="0" applyNumberFormat="1" applyFont="1" applyFill="1" applyAlignment="1">
      <alignment horizontal="right"/>
    </xf>
    <xf numFmtId="0" fontId="20" fillId="19" borderId="0" xfId="54" applyNumberFormat="1" applyFont="1" applyFill="1">
      <alignment/>
      <protection/>
    </xf>
    <xf numFmtId="0" fontId="1" fillId="19" borderId="0" xfId="54" applyNumberFormat="1" applyFont="1" applyFill="1" applyBorder="1" applyAlignment="1">
      <alignment horizontal="right"/>
      <protection/>
    </xf>
    <xf numFmtId="0" fontId="20" fillId="19" borderId="0" xfId="54" applyNumberFormat="1" applyFont="1" applyFill="1" applyAlignment="1">
      <alignment vertical="center"/>
      <protection/>
    </xf>
    <xf numFmtId="0" fontId="1" fillId="19" borderId="0" xfId="54" applyNumberFormat="1" applyFont="1" applyFill="1" applyAlignment="1">
      <alignment horizontal="left"/>
      <protection/>
    </xf>
    <xf numFmtId="0" fontId="20" fillId="19" borderId="0" xfId="54" applyNumberFormat="1" applyFont="1" applyFill="1" applyAlignment="1">
      <alignment horizontal="left"/>
      <protection/>
    </xf>
    <xf numFmtId="0" fontId="1" fillId="19" borderId="0" xfId="54" applyNumberFormat="1" applyFont="1" applyFill="1" applyAlignment="1">
      <alignment horizontal="center" vertical="center"/>
      <protection/>
    </xf>
    <xf numFmtId="175" fontId="21" fillId="19" borderId="10" xfId="68" applyNumberFormat="1" applyFont="1" applyFill="1" applyBorder="1" applyAlignment="1">
      <alignment horizontal="justify" vertical="center" wrapText="1"/>
    </xf>
    <xf numFmtId="0" fontId="22" fillId="19" borderId="0" xfId="54" applyNumberFormat="1" applyFont="1" applyFill="1" applyAlignment="1">
      <alignment horizontal="left"/>
      <protection/>
    </xf>
    <xf numFmtId="0" fontId="9" fillId="19" borderId="0" xfId="54" applyNumberFormat="1" applyFont="1" applyFill="1" applyAlignment="1">
      <alignment horizontal="left"/>
      <protection/>
    </xf>
    <xf numFmtId="49" fontId="23" fillId="19" borderId="0" xfId="55" applyNumberFormat="1" applyFont="1" applyFill="1" applyBorder="1" applyAlignment="1">
      <alignment horizontal="center" vertical="center" wrapText="1"/>
      <protection/>
    </xf>
    <xf numFmtId="0" fontId="1" fillId="19" borderId="0" xfId="54" applyNumberFormat="1" applyFont="1" applyFill="1" applyBorder="1" applyAlignment="1">
      <alignment horizontal="left"/>
      <protection/>
    </xf>
    <xf numFmtId="0" fontId="22" fillId="19" borderId="0" xfId="54" applyNumberFormat="1" applyFont="1" applyFill="1">
      <alignment/>
      <protection/>
    </xf>
    <xf numFmtId="0" fontId="1" fillId="19" borderId="0" xfId="54" applyNumberFormat="1" applyFont="1" applyFill="1">
      <alignment/>
      <protection/>
    </xf>
    <xf numFmtId="0" fontId="21" fillId="19" borderId="11" xfId="52" applyNumberFormat="1" applyFont="1" applyFill="1" applyBorder="1" applyAlignment="1">
      <alignment horizontal="justify" wrapText="1"/>
      <protection/>
    </xf>
    <xf numFmtId="49" fontId="21" fillId="19" borderId="12" xfId="52" applyNumberFormat="1" applyFont="1" applyFill="1" applyBorder="1" applyAlignment="1">
      <alignment horizontal="center" vertical="center" wrapText="1"/>
      <protection/>
    </xf>
    <xf numFmtId="0" fontId="9" fillId="19" borderId="0" xfId="54" applyNumberFormat="1" applyFont="1" applyFill="1">
      <alignment/>
      <protection/>
    </xf>
    <xf numFmtId="175" fontId="20" fillId="19" borderId="0" xfId="54" applyNumberFormat="1" applyFont="1" applyFill="1" applyAlignment="1">
      <alignment horizontal="center" vertical="center"/>
      <protection/>
    </xf>
    <xf numFmtId="49" fontId="21" fillId="19" borderId="13" xfId="52" applyNumberFormat="1" applyFont="1" applyFill="1" applyBorder="1" applyAlignment="1">
      <alignment horizontal="center" vertical="center" wrapText="1"/>
      <protection/>
    </xf>
    <xf numFmtId="0" fontId="22" fillId="19" borderId="0" xfId="54" applyNumberFormat="1" applyFont="1" applyFill="1" applyAlignment="1">
      <alignment horizontal="center" vertical="center"/>
      <protection/>
    </xf>
    <xf numFmtId="49" fontId="24" fillId="19" borderId="13" xfId="52" applyNumberFormat="1" applyFont="1" applyFill="1" applyBorder="1" applyAlignment="1">
      <alignment horizontal="center" vertical="center" wrapText="1"/>
      <protection/>
    </xf>
    <xf numFmtId="2" fontId="25" fillId="19" borderId="14" xfId="54" applyNumberFormat="1" applyFont="1" applyFill="1" applyBorder="1" applyAlignment="1">
      <alignment horizontal="center" vertical="top" wrapText="1"/>
      <protection/>
    </xf>
    <xf numFmtId="173" fontId="20" fillId="19" borderId="0" xfId="68" applyNumberFormat="1" applyFont="1" applyFill="1" applyAlignment="1">
      <alignment vertical="center"/>
    </xf>
    <xf numFmtId="0" fontId="1" fillId="19" borderId="0" xfId="54" applyNumberFormat="1" applyFont="1" applyFill="1" applyAlignment="1">
      <alignment horizontal="right"/>
      <protection/>
    </xf>
    <xf numFmtId="0" fontId="25" fillId="19" borderId="0" xfId="54" applyNumberFormat="1" applyFont="1" applyFill="1" applyAlignment="1">
      <alignment horizontal="center"/>
      <protection/>
    </xf>
    <xf numFmtId="0" fontId="26" fillId="19" borderId="0" xfId="54" applyNumberFormat="1" applyFont="1" applyFill="1" applyAlignment="1">
      <alignment horizontal="center"/>
      <protection/>
    </xf>
    <xf numFmtId="175" fontId="24" fillId="19" borderId="10" xfId="68" applyNumberFormat="1" applyFont="1" applyFill="1" applyBorder="1" applyAlignment="1">
      <alignment horizontal="justify" vertical="center" wrapText="1"/>
    </xf>
    <xf numFmtId="175" fontId="27" fillId="19" borderId="10" xfId="68" applyNumberFormat="1" applyFont="1" applyFill="1" applyBorder="1" applyAlignment="1">
      <alignment horizontal="justify" vertical="center" wrapText="1"/>
    </xf>
    <xf numFmtId="49" fontId="27" fillId="19" borderId="13" xfId="52" applyNumberFormat="1" applyFont="1" applyFill="1" applyBorder="1" applyAlignment="1">
      <alignment horizontal="center" vertical="center" wrapText="1"/>
      <protection/>
    </xf>
    <xf numFmtId="49" fontId="21" fillId="19" borderId="15" xfId="55" applyNumberFormat="1" applyFont="1" applyFill="1" applyBorder="1" applyAlignment="1">
      <alignment horizontal="left" vertical="center" wrapText="1"/>
      <protection/>
    </xf>
    <xf numFmtId="49" fontId="28" fillId="19" borderId="13" xfId="52" applyNumberFormat="1" applyFont="1" applyFill="1" applyBorder="1" applyAlignment="1">
      <alignment horizontal="center" vertical="center" wrapText="1"/>
      <protection/>
    </xf>
    <xf numFmtId="0" fontId="21" fillId="19" borderId="16" xfId="52" applyNumberFormat="1" applyFont="1" applyFill="1" applyBorder="1" applyAlignment="1">
      <alignment vertical="center" wrapText="1"/>
      <protection/>
    </xf>
    <xf numFmtId="49" fontId="21" fillId="19" borderId="17" xfId="52" applyNumberFormat="1" applyFont="1" applyFill="1" applyBorder="1" applyAlignment="1">
      <alignment horizontal="center" vertical="center" wrapText="1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1" fillId="19" borderId="0" xfId="0" applyNumberFormat="1" applyFont="1" applyFill="1" applyBorder="1" applyAlignment="1">
      <alignment horizontal="right"/>
    </xf>
    <xf numFmtId="0" fontId="21" fillId="19" borderId="12" xfId="0" applyNumberFormat="1" applyFont="1" applyFill="1" applyBorder="1" applyAlignment="1">
      <alignment horizontal="center" vertical="center" wrapText="1"/>
    </xf>
    <xf numFmtId="0" fontId="21" fillId="19" borderId="13" xfId="0" applyNumberFormat="1" applyFont="1" applyFill="1" applyBorder="1" applyAlignment="1">
      <alignment horizontal="center" vertical="center" wrapText="1"/>
    </xf>
    <xf numFmtId="0" fontId="21" fillId="19" borderId="18" xfId="0" applyNumberFormat="1" applyFont="1" applyFill="1" applyBorder="1" applyAlignment="1">
      <alignment horizontal="left" vertical="top" wrapText="1"/>
    </xf>
    <xf numFmtId="49" fontId="27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 wrapText="1"/>
    </xf>
    <xf numFmtId="0" fontId="27" fillId="19" borderId="18" xfId="0" applyNumberFormat="1" applyFont="1" applyFill="1" applyBorder="1" applyAlignment="1">
      <alignment vertical="center" wrapText="1"/>
    </xf>
    <xf numFmtId="0" fontId="27" fillId="19" borderId="18" xfId="0" applyNumberFormat="1" applyFont="1" applyFill="1" applyBorder="1" applyAlignment="1">
      <alignment horizontal="left" vertical="top" wrapText="1"/>
    </xf>
    <xf numFmtId="176" fontId="21" fillId="19" borderId="18" xfId="0" applyNumberFormat="1" applyFont="1" applyFill="1" applyBorder="1" applyAlignment="1">
      <alignment horizontal="left" vertical="top" wrapText="1"/>
    </xf>
    <xf numFmtId="0" fontId="27" fillId="19" borderId="16" xfId="0" applyNumberFormat="1" applyFont="1" applyFill="1" applyBorder="1" applyAlignment="1">
      <alignment horizontal="left" vertical="top" wrapText="1"/>
    </xf>
    <xf numFmtId="0" fontId="21" fillId="19" borderId="16" xfId="0" applyNumberFormat="1" applyFont="1" applyFill="1" applyBorder="1" applyAlignment="1">
      <alignment horizontal="left" vertical="top" wrapText="1"/>
    </xf>
    <xf numFmtId="49" fontId="21" fillId="19" borderId="12" xfId="0" applyNumberFormat="1" applyFont="1" applyFill="1" applyBorder="1" applyAlignment="1">
      <alignment horizontal="center" vertical="center"/>
    </xf>
    <xf numFmtId="0" fontId="21" fillId="19" borderId="18" xfId="0" applyNumberFormat="1" applyFont="1" applyFill="1" applyBorder="1" applyAlignment="1">
      <alignment vertical="center" wrapText="1"/>
    </xf>
    <xf numFmtId="49" fontId="21" fillId="19" borderId="19" xfId="0" applyNumberFormat="1" applyFont="1" applyFill="1" applyBorder="1" applyAlignment="1">
      <alignment horizontal="center" vertical="center"/>
    </xf>
    <xf numFmtId="0" fontId="21" fillId="19" borderId="16" xfId="0" applyNumberFormat="1" applyFont="1" applyFill="1" applyBorder="1" applyAlignment="1">
      <alignment horizontal="left" wrapText="1"/>
    </xf>
    <xf numFmtId="0" fontId="1" fillId="19" borderId="0" xfId="0" applyNumberFormat="1" applyFont="1" applyFill="1" applyAlignment="1">
      <alignment/>
    </xf>
    <xf numFmtId="0" fontId="1" fillId="19" borderId="0" xfId="0" applyNumberFormat="1" applyFont="1" applyFill="1" applyAlignment="1">
      <alignment horizontal="right"/>
    </xf>
    <xf numFmtId="49" fontId="24" fillId="19" borderId="18" xfId="0" applyNumberFormat="1" applyFont="1" applyFill="1" applyBorder="1" applyAlignment="1">
      <alignment horizontal="left" vertical="center" wrapText="1"/>
    </xf>
    <xf numFmtId="49" fontId="24" fillId="19" borderId="12" xfId="0" applyNumberFormat="1" applyFont="1" applyFill="1" applyBorder="1" applyAlignment="1">
      <alignment horizontal="center" vertical="center" wrapText="1"/>
    </xf>
    <xf numFmtId="49" fontId="27" fillId="19" borderId="18" xfId="0" applyNumberFormat="1" applyFont="1" applyFill="1" applyBorder="1" applyAlignment="1">
      <alignment horizontal="left" vertical="center" wrapText="1"/>
    </xf>
    <xf numFmtId="0" fontId="27" fillId="19" borderId="12" xfId="0" applyNumberFormat="1" applyFont="1" applyFill="1" applyBorder="1" applyAlignment="1">
      <alignment horizontal="center" vertical="center" wrapText="1"/>
    </xf>
    <xf numFmtId="176" fontId="27" fillId="19" borderId="18" xfId="0" applyNumberFormat="1" applyFont="1" applyFill="1" applyBorder="1" applyAlignment="1">
      <alignment horizontal="left" vertical="top" wrapText="1"/>
    </xf>
    <xf numFmtId="49" fontId="27" fillId="19" borderId="18" xfId="0" applyNumberFormat="1" applyFont="1" applyFill="1" applyBorder="1" applyAlignment="1">
      <alignment horizontal="left" vertical="top" wrapText="1"/>
    </xf>
    <xf numFmtId="0" fontId="21" fillId="19" borderId="18" xfId="0" applyNumberFormat="1" applyFont="1" applyFill="1" applyBorder="1" applyAlignment="1">
      <alignment horizontal="left" wrapText="1"/>
    </xf>
    <xf numFmtId="49" fontId="27" fillId="19" borderId="18" xfId="0" applyNumberFormat="1" applyFont="1" applyFill="1" applyBorder="1" applyAlignment="1">
      <alignment horizontal="left" wrapText="1"/>
    </xf>
    <xf numFmtId="176" fontId="27" fillId="19" borderId="18" xfId="0" applyNumberFormat="1" applyFont="1" applyFill="1" applyBorder="1" applyAlignment="1">
      <alignment horizontal="left" wrapText="1"/>
    </xf>
    <xf numFmtId="0" fontId="27" fillId="19" borderId="13" xfId="0" applyNumberFormat="1" applyFont="1" applyFill="1" applyBorder="1" applyAlignment="1">
      <alignment horizontal="center" vertical="center" wrapText="1"/>
    </xf>
    <xf numFmtId="49" fontId="27" fillId="19" borderId="12" xfId="0" applyNumberFormat="1" applyFont="1" applyFill="1" applyBorder="1" applyAlignment="1">
      <alignment horizontal="center" vertical="center"/>
    </xf>
    <xf numFmtId="49" fontId="28" fillId="19" borderId="12" xfId="0" applyNumberFormat="1" applyFont="1" applyFill="1" applyBorder="1" applyAlignment="1">
      <alignment horizontal="center" vertical="center" wrapText="1"/>
    </xf>
    <xf numFmtId="49" fontId="28" fillId="19" borderId="12" xfId="0" applyNumberFormat="1" applyFont="1" applyFill="1" applyBorder="1" applyAlignment="1">
      <alignment horizontal="center" vertical="center"/>
    </xf>
    <xf numFmtId="0" fontId="27" fillId="19" borderId="18" xfId="0" applyNumberFormat="1" applyFont="1" applyFill="1" applyBorder="1" applyAlignment="1">
      <alignment wrapText="1"/>
    </xf>
    <xf numFmtId="49" fontId="24" fillId="19" borderId="12" xfId="0" applyNumberFormat="1" applyFont="1" applyFill="1" applyBorder="1" applyAlignment="1">
      <alignment horizontal="center" vertical="center"/>
    </xf>
    <xf numFmtId="49" fontId="27" fillId="19" borderId="19" xfId="0" applyNumberFormat="1" applyFont="1" applyFill="1" applyBorder="1" applyAlignment="1">
      <alignment horizontal="center" vertical="center"/>
    </xf>
    <xf numFmtId="0" fontId="27" fillId="19" borderId="12" xfId="0" applyNumberFormat="1" applyFont="1" applyFill="1" applyBorder="1" applyAlignment="1">
      <alignment vertical="center"/>
    </xf>
    <xf numFmtId="0" fontId="21" fillId="19" borderId="18" xfId="0" applyNumberFormat="1" applyFont="1" applyFill="1" applyBorder="1" applyAlignment="1">
      <alignment wrapText="1"/>
    </xf>
    <xf numFmtId="0" fontId="21" fillId="19" borderId="12" xfId="0" applyNumberFormat="1" applyFont="1" applyFill="1" applyBorder="1" applyAlignment="1">
      <alignment vertical="center"/>
    </xf>
    <xf numFmtId="49" fontId="25" fillId="19" borderId="18" xfId="0" applyNumberFormat="1" applyFont="1" applyFill="1" applyBorder="1" applyAlignment="1">
      <alignment horizontal="left" vertical="center" wrapText="1"/>
    </xf>
    <xf numFmtId="0" fontId="27" fillId="19" borderId="12" xfId="0" applyNumberFormat="1" applyFont="1" applyFill="1" applyBorder="1" applyAlignment="1">
      <alignment horizontal="center" vertical="center"/>
    </xf>
    <xf numFmtId="0" fontId="20" fillId="19" borderId="12" xfId="0" applyNumberFormat="1" applyFont="1" applyFill="1" applyBorder="1" applyAlignment="1">
      <alignment horizontal="center" vertical="center"/>
    </xf>
    <xf numFmtId="0" fontId="27" fillId="19" borderId="18" xfId="0" applyNumberFormat="1" applyFont="1" applyFill="1" applyBorder="1" applyAlignment="1">
      <alignment horizontal="left" wrapText="1"/>
    </xf>
    <xf numFmtId="0" fontId="21" fillId="19" borderId="20" xfId="0" applyNumberFormat="1" applyFont="1" applyFill="1" applyBorder="1" applyAlignment="1">
      <alignment horizontal="left" wrapText="1"/>
    </xf>
    <xf numFmtId="0" fontId="21" fillId="19" borderId="12" xfId="0" applyNumberFormat="1" applyFont="1" applyFill="1" applyBorder="1" applyAlignment="1">
      <alignment horizontal="center" vertical="center"/>
    </xf>
    <xf numFmtId="49" fontId="21" fillId="19" borderId="12" xfId="0" applyNumberFormat="1" applyFont="1" applyFill="1" applyBorder="1" applyAlignment="1">
      <alignment horizontal="left" vertical="top" wrapText="1"/>
    </xf>
    <xf numFmtId="0" fontId="21" fillId="19" borderId="13" xfId="0" applyNumberFormat="1" applyFont="1" applyFill="1" applyBorder="1" applyAlignment="1">
      <alignment horizontal="center" vertical="center"/>
    </xf>
    <xf numFmtId="49" fontId="21" fillId="19" borderId="21" xfId="0" applyNumberFormat="1" applyFont="1" applyFill="1" applyBorder="1" applyAlignment="1">
      <alignment horizontal="center" vertical="center"/>
    </xf>
    <xf numFmtId="49" fontId="21" fillId="19" borderId="19" xfId="0" applyNumberFormat="1" applyFont="1" applyFill="1" applyBorder="1" applyAlignment="1">
      <alignment horizontal="center" vertical="center" wrapText="1"/>
    </xf>
    <xf numFmtId="0" fontId="21" fillId="19" borderId="18" xfId="0" applyNumberFormat="1" applyFont="1" applyFill="1" applyBorder="1" applyAlignment="1">
      <alignment vertical="top" wrapText="1"/>
    </xf>
    <xf numFmtId="0" fontId="21" fillId="19" borderId="18" xfId="0" applyNumberFormat="1" applyFont="1" applyFill="1" applyBorder="1" applyAlignment="1">
      <alignment horizontal="justify" wrapText="1"/>
    </xf>
    <xf numFmtId="0" fontId="21" fillId="19" borderId="20" xfId="0" applyNumberFormat="1" applyFont="1" applyFill="1" applyBorder="1" applyAlignment="1">
      <alignment wrapText="1"/>
    </xf>
    <xf numFmtId="0" fontId="21" fillId="19" borderId="18" xfId="0" applyNumberFormat="1" applyFont="1" applyFill="1" applyBorder="1" applyAlignment="1">
      <alignment horizontal="left" vertical="center" wrapText="1"/>
    </xf>
    <xf numFmtId="0" fontId="9" fillId="19" borderId="0" xfId="54" applyNumberFormat="1" applyFont="1" applyFill="1" applyAlignment="1">
      <alignment horizontal="center" vertical="center"/>
      <protection/>
    </xf>
    <xf numFmtId="0" fontId="20" fillId="19" borderId="0" xfId="54" applyNumberFormat="1" applyFont="1" applyFill="1" applyBorder="1" applyAlignment="1">
      <alignment horizontal="center" vertical="center"/>
      <protection/>
    </xf>
    <xf numFmtId="0" fontId="21" fillId="19" borderId="0" xfId="54" applyNumberFormat="1" applyFont="1" applyFill="1" applyBorder="1" applyAlignment="1">
      <alignment horizontal="center" vertical="center" wrapText="1"/>
      <protection/>
    </xf>
    <xf numFmtId="0" fontId="22" fillId="19" borderId="0" xfId="54" applyNumberFormat="1" applyFont="1" applyFill="1" applyBorder="1" applyAlignment="1">
      <alignment horizontal="center" vertical="center"/>
      <protection/>
    </xf>
    <xf numFmtId="0" fontId="0" fillId="19" borderId="0" xfId="0" applyNumberFormat="1" applyFont="1" applyFill="1" applyAlignment="1">
      <alignment horizontal="right"/>
    </xf>
    <xf numFmtId="0" fontId="27" fillId="19" borderId="16" xfId="52" applyNumberFormat="1" applyFont="1" applyFill="1" applyBorder="1" applyAlignment="1">
      <alignment vertical="top" wrapText="1"/>
      <protection/>
    </xf>
    <xf numFmtId="49" fontId="29" fillId="19" borderId="22" xfId="0" applyNumberFormat="1" applyFont="1" applyFill="1" applyBorder="1" applyAlignment="1">
      <alignment horizontal="center" vertical="center" wrapText="1"/>
    </xf>
    <xf numFmtId="49" fontId="25" fillId="19" borderId="23" xfId="0" applyNumberFormat="1" applyFont="1" applyFill="1" applyBorder="1" applyAlignment="1">
      <alignment horizontal="center" vertical="top" wrapText="1"/>
    </xf>
    <xf numFmtId="174" fontId="25" fillId="19" borderId="10" xfId="0" applyNumberFormat="1" applyFont="1" applyFill="1" applyBorder="1" applyAlignment="1">
      <alignment horizontal="center" vertical="top" wrapText="1"/>
    </xf>
    <xf numFmtId="49" fontId="20" fillId="19" borderId="0" xfId="54" applyNumberFormat="1" applyFont="1" applyFill="1" applyAlignment="1">
      <alignment horizontal="center" vertical="center"/>
      <protection/>
    </xf>
    <xf numFmtId="0" fontId="0" fillId="19" borderId="0" xfId="0" applyNumberFormat="1" applyFill="1" applyAlignment="1">
      <alignment horizontal="right"/>
    </xf>
    <xf numFmtId="177" fontId="20" fillId="19" borderId="0" xfId="54" applyNumberFormat="1" applyFont="1" applyFill="1">
      <alignment/>
      <protection/>
    </xf>
    <xf numFmtId="175" fontId="20" fillId="19" borderId="0" xfId="54" applyNumberFormat="1" applyFont="1" applyFill="1">
      <alignment/>
      <protection/>
    </xf>
    <xf numFmtId="177" fontId="20" fillId="19" borderId="0" xfId="54" applyNumberFormat="1" applyFont="1" applyFill="1" applyAlignment="1">
      <alignment horizontal="center" vertical="center"/>
      <protection/>
    </xf>
    <xf numFmtId="175" fontId="39" fillId="19" borderId="10" xfId="68" applyNumberFormat="1" applyFont="1" applyFill="1" applyBorder="1" applyAlignment="1">
      <alignment horizontal="justify" vertical="center" wrapText="1"/>
    </xf>
    <xf numFmtId="175" fontId="40" fillId="19" borderId="10" xfId="68" applyNumberFormat="1" applyFont="1" applyFill="1" applyBorder="1" applyAlignment="1">
      <alignment horizontal="justify" vertical="center" wrapText="1"/>
    </xf>
    <xf numFmtId="175" fontId="41" fillId="19" borderId="10" xfId="68" applyNumberFormat="1" applyFont="1" applyFill="1" applyBorder="1" applyAlignment="1">
      <alignment horizontal="justify" vertical="center" wrapText="1"/>
    </xf>
    <xf numFmtId="175" fontId="21" fillId="19" borderId="13" xfId="52" applyNumberFormat="1" applyFont="1" applyFill="1" applyBorder="1" applyAlignment="1">
      <alignment horizontal="center" vertical="center" wrapText="1"/>
      <protection/>
    </xf>
    <xf numFmtId="175" fontId="28" fillId="19" borderId="10" xfId="68" applyNumberFormat="1" applyFont="1" applyFill="1" applyBorder="1" applyAlignment="1">
      <alignment horizontal="justify" vertical="center" wrapText="1"/>
    </xf>
    <xf numFmtId="175" fontId="21" fillId="19" borderId="24" xfId="68" applyNumberFormat="1" applyFont="1" applyFill="1" applyBorder="1" applyAlignment="1">
      <alignment horizontal="justify" vertical="center" wrapText="1"/>
    </xf>
    <xf numFmtId="0" fontId="24" fillId="21" borderId="18" xfId="0" applyNumberFormat="1" applyFont="1" applyFill="1" applyBorder="1" applyAlignment="1">
      <alignment horizontal="left" vertical="top" wrapText="1"/>
    </xf>
    <xf numFmtId="49" fontId="24" fillId="21" borderId="12" xfId="0" applyNumberFormat="1" applyFont="1" applyFill="1" applyBorder="1" applyAlignment="1">
      <alignment horizontal="center" vertical="center" wrapText="1"/>
    </xf>
    <xf numFmtId="0" fontId="24" fillId="21" borderId="13" xfId="0" applyNumberFormat="1" applyFont="1" applyFill="1" applyBorder="1" applyAlignment="1">
      <alignment horizontal="center" vertical="center" wrapText="1"/>
    </xf>
    <xf numFmtId="175" fontId="24" fillId="21" borderId="10" xfId="68" applyNumberFormat="1" applyFont="1" applyFill="1" applyBorder="1" applyAlignment="1">
      <alignment horizontal="justify" vertical="center" wrapText="1"/>
    </xf>
    <xf numFmtId="175" fontId="29" fillId="19" borderId="25" xfId="0" applyNumberFormat="1" applyFont="1" applyFill="1" applyBorder="1" applyAlignment="1">
      <alignment horizontal="justify" vertical="center" wrapText="1"/>
    </xf>
    <xf numFmtId="49" fontId="24" fillId="21" borderId="18" xfId="0" applyNumberFormat="1" applyFont="1" applyFill="1" applyBorder="1" applyAlignment="1">
      <alignment horizontal="left" vertical="center" wrapText="1"/>
    </xf>
    <xf numFmtId="49" fontId="24" fillId="21" borderId="13" xfId="52" applyNumberFormat="1" applyFont="1" applyFill="1" applyBorder="1" applyAlignment="1">
      <alignment horizontal="center" vertical="center" wrapText="1"/>
      <protection/>
    </xf>
    <xf numFmtId="49" fontId="27" fillId="21" borderId="12" xfId="0" applyNumberFormat="1" applyFont="1" applyFill="1" applyBorder="1" applyAlignment="1">
      <alignment horizontal="center" vertical="center" wrapText="1"/>
    </xf>
    <xf numFmtId="49" fontId="24" fillId="21" borderId="12" xfId="52" applyNumberFormat="1" applyFont="1" applyFill="1" applyBorder="1" applyAlignment="1">
      <alignment horizontal="left" vertical="center" wrapText="1"/>
      <protection/>
    </xf>
    <xf numFmtId="175" fontId="27" fillId="21" borderId="10" xfId="68" applyNumberFormat="1" applyFont="1" applyFill="1" applyBorder="1" applyAlignment="1">
      <alignment horizontal="justify" vertical="center" wrapText="1"/>
    </xf>
    <xf numFmtId="49" fontId="25" fillId="21" borderId="18" xfId="52" applyNumberFormat="1" applyFont="1" applyFill="1" applyBorder="1" applyAlignment="1">
      <alignment vertical="center" wrapText="1"/>
      <protection/>
    </xf>
    <xf numFmtId="0" fontId="21" fillId="21" borderId="12" xfId="0" applyNumberFormat="1" applyFont="1" applyFill="1" applyBorder="1" applyAlignment="1">
      <alignment horizontal="center" vertical="center" wrapText="1"/>
    </xf>
    <xf numFmtId="0" fontId="27" fillId="21" borderId="12" xfId="0" applyNumberFormat="1" applyFont="1" applyFill="1" applyBorder="1" applyAlignment="1">
      <alignment horizontal="center" vertical="center" wrapText="1"/>
    </xf>
    <xf numFmtId="49" fontId="24" fillId="22" borderId="18" xfId="0" applyNumberFormat="1" applyFont="1" applyFill="1" applyBorder="1" applyAlignment="1">
      <alignment horizontal="left" vertical="center" wrapText="1"/>
    </xf>
    <xf numFmtId="49" fontId="24" fillId="22" borderId="12" xfId="0" applyNumberFormat="1" applyFont="1" applyFill="1" applyBorder="1" applyAlignment="1">
      <alignment horizontal="center" vertical="center" wrapText="1"/>
    </xf>
    <xf numFmtId="49" fontId="24" fillId="22" borderId="13" xfId="52" applyNumberFormat="1" applyFont="1" applyFill="1" applyBorder="1" applyAlignment="1">
      <alignment horizontal="center" vertical="center" wrapText="1"/>
      <protection/>
    </xf>
    <xf numFmtId="175" fontId="24" fillId="22" borderId="10" xfId="68" applyNumberFormat="1" applyFont="1" applyFill="1" applyBorder="1" applyAlignment="1">
      <alignment horizontal="center" vertical="justify" wrapText="1"/>
    </xf>
    <xf numFmtId="49" fontId="25" fillId="22" borderId="18" xfId="52" applyNumberFormat="1" applyFont="1" applyFill="1" applyBorder="1" applyAlignment="1">
      <alignment vertical="center" wrapText="1"/>
      <protection/>
    </xf>
    <xf numFmtId="49" fontId="27" fillId="22" borderId="12" xfId="0" applyNumberFormat="1" applyFont="1" applyFill="1" applyBorder="1" applyAlignment="1">
      <alignment horizontal="center" vertical="center" wrapText="1"/>
    </xf>
    <xf numFmtId="0" fontId="27" fillId="22" borderId="12" xfId="0" applyNumberFormat="1" applyFont="1" applyFill="1" applyBorder="1" applyAlignment="1">
      <alignment horizontal="center" vertical="center" wrapText="1"/>
    </xf>
    <xf numFmtId="175" fontId="27" fillId="22" borderId="10" xfId="68" applyNumberFormat="1" applyFont="1" applyFill="1" applyBorder="1" applyAlignment="1">
      <alignment horizontal="justify" vertical="center" wrapText="1"/>
    </xf>
    <xf numFmtId="49" fontId="30" fillId="21" borderId="18" xfId="52" applyNumberFormat="1" applyFont="1" applyFill="1" applyBorder="1" applyAlignment="1">
      <alignment vertical="center" wrapText="1"/>
      <protection/>
    </xf>
    <xf numFmtId="49" fontId="25" fillId="22" borderId="18" xfId="0" applyNumberFormat="1" applyFont="1" applyFill="1" applyBorder="1" applyAlignment="1">
      <alignment horizontal="left" vertical="center" wrapText="1"/>
    </xf>
    <xf numFmtId="49" fontId="27" fillId="22" borderId="12" xfId="0" applyNumberFormat="1" applyFont="1" applyFill="1" applyBorder="1" applyAlignment="1">
      <alignment horizontal="center" vertical="center"/>
    </xf>
    <xf numFmtId="175" fontId="24" fillId="22" borderId="10" xfId="68" applyNumberFormat="1" applyFont="1" applyFill="1" applyBorder="1" applyAlignment="1">
      <alignment horizontal="justify" vertical="center" wrapText="1"/>
    </xf>
    <xf numFmtId="0" fontId="24" fillId="21" borderId="18" xfId="0" applyNumberFormat="1" applyFont="1" applyFill="1" applyBorder="1" applyAlignment="1">
      <alignment vertical="center" wrapText="1"/>
    </xf>
    <xf numFmtId="49" fontId="27" fillId="21" borderId="12" xfId="0" applyNumberFormat="1" applyFont="1" applyFill="1" applyBorder="1" applyAlignment="1">
      <alignment horizontal="center" vertical="center"/>
    </xf>
    <xf numFmtId="49" fontId="24" fillId="21" borderId="12" xfId="0" applyNumberFormat="1" applyFont="1" applyFill="1" applyBorder="1" applyAlignment="1">
      <alignment horizontal="center" vertical="center"/>
    </xf>
    <xf numFmtId="0" fontId="24" fillId="21" borderId="12" xfId="0" applyNumberFormat="1" applyFont="1" applyFill="1" applyBorder="1" applyAlignment="1">
      <alignment horizontal="center" vertical="center"/>
    </xf>
    <xf numFmtId="0" fontId="24" fillId="21" borderId="16" xfId="52" applyNumberFormat="1" applyFont="1" applyFill="1" applyBorder="1" applyAlignment="1">
      <alignment vertical="center"/>
      <protection/>
    </xf>
    <xf numFmtId="0" fontId="25" fillId="22" borderId="16" xfId="52" applyNumberFormat="1" applyFont="1" applyFill="1" applyBorder="1" applyAlignment="1">
      <alignment vertical="center"/>
      <protection/>
    </xf>
    <xf numFmtId="0" fontId="25" fillId="21" borderId="16" xfId="52" applyNumberFormat="1" applyFont="1" applyFill="1" applyBorder="1" applyAlignment="1">
      <alignment vertical="center"/>
      <protection/>
    </xf>
    <xf numFmtId="0" fontId="27" fillId="21" borderId="16" xfId="0" applyNumberFormat="1" applyFont="1" applyFill="1" applyBorder="1" applyAlignment="1">
      <alignment horizontal="left" wrapText="1"/>
    </xf>
    <xf numFmtId="175" fontId="42" fillId="19" borderId="10" xfId="68" applyNumberFormat="1" applyFont="1" applyFill="1" applyBorder="1" applyAlignment="1">
      <alignment horizontal="justify" vertical="center" wrapText="1"/>
    </xf>
    <xf numFmtId="0" fontId="21" fillId="19" borderId="11" xfId="52" applyNumberFormat="1" applyFont="1" applyFill="1" applyBorder="1" applyAlignment="1">
      <alignment horizontal="justify" wrapText="1"/>
      <protection/>
    </xf>
    <xf numFmtId="175" fontId="32" fillId="19" borderId="10" xfId="68" applyNumberFormat="1" applyFont="1" applyFill="1" applyBorder="1" applyAlignment="1">
      <alignment horizontal="justify" vertical="center" wrapText="1"/>
    </xf>
    <xf numFmtId="49" fontId="28" fillId="19" borderId="12" xfId="0" applyNumberFormat="1" applyFont="1" applyFill="1" applyBorder="1" applyAlignment="1">
      <alignment horizontal="center" vertical="center"/>
    </xf>
    <xf numFmtId="49" fontId="28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 wrapText="1"/>
    </xf>
    <xf numFmtId="49" fontId="27" fillId="19" borderId="12" xfId="0" applyNumberFormat="1" applyFont="1" applyFill="1" applyBorder="1" applyAlignment="1">
      <alignment horizontal="center" vertical="center" wrapText="1"/>
    </xf>
    <xf numFmtId="0" fontId="33" fillId="19" borderId="0" xfId="54" applyNumberFormat="1" applyFont="1" applyFill="1">
      <alignment/>
      <protection/>
    </xf>
    <xf numFmtId="0" fontId="22" fillId="23" borderId="0" xfId="54" applyNumberFormat="1" applyFont="1" applyFill="1">
      <alignment/>
      <protection/>
    </xf>
    <xf numFmtId="175" fontId="34" fillId="24" borderId="10" xfId="68" applyNumberFormat="1" applyFont="1" applyFill="1" applyBorder="1" applyAlignment="1">
      <alignment horizontal="justify" vertical="center" wrapText="1"/>
    </xf>
    <xf numFmtId="49" fontId="31" fillId="19" borderId="26" xfId="0" applyNumberFormat="1" applyFont="1" applyFill="1" applyBorder="1" applyAlignment="1">
      <alignment horizontal="center" wrapText="1"/>
    </xf>
    <xf numFmtId="49" fontId="31" fillId="19" borderId="27" xfId="0" applyNumberFormat="1" applyFont="1" applyFill="1" applyBorder="1" applyAlignment="1">
      <alignment horizontal="center" wrapText="1"/>
    </xf>
    <xf numFmtId="49" fontId="31" fillId="19" borderId="28" xfId="0" applyNumberFormat="1" applyFont="1" applyFill="1" applyBorder="1" applyAlignment="1">
      <alignment horizontal="center" wrapText="1"/>
    </xf>
    <xf numFmtId="0" fontId="25" fillId="19" borderId="0" xfId="0" applyNumberFormat="1" applyFont="1" applyFill="1" applyAlignment="1">
      <alignment horizontal="center" wrapText="1"/>
    </xf>
    <xf numFmtId="49" fontId="29" fillId="19" borderId="29" xfId="0" applyNumberFormat="1" applyFont="1" applyFill="1" applyBorder="1" applyAlignment="1">
      <alignment horizontal="center" vertical="center" wrapText="1"/>
    </xf>
    <xf numFmtId="49" fontId="29" fillId="19" borderId="22" xfId="0" applyNumberFormat="1" applyFont="1" applyFill="1" applyBorder="1" applyAlignment="1">
      <alignment horizontal="center" vertical="center" wrapText="1"/>
    </xf>
    <xf numFmtId="49" fontId="25" fillId="19" borderId="30" xfId="0" applyNumberFormat="1" applyFont="1" applyFill="1" applyBorder="1" applyAlignment="1">
      <alignment horizontal="center" vertical="top" wrapText="1"/>
    </xf>
    <xf numFmtId="49" fontId="25" fillId="19" borderId="23" xfId="0" applyNumberFormat="1" applyFont="1" applyFill="1" applyBorder="1" applyAlignment="1">
      <alignment horizontal="center" vertical="top" wrapText="1"/>
    </xf>
    <xf numFmtId="174" fontId="25" fillId="19" borderId="31" xfId="0" applyNumberFormat="1" applyFont="1" applyFill="1" applyBorder="1" applyAlignment="1">
      <alignment horizontal="center" vertical="top" wrapText="1"/>
    </xf>
    <xf numFmtId="174" fontId="25" fillId="19" borderId="10" xfId="0" applyNumberFormat="1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R259"/>
  <sheetViews>
    <sheetView tabSelected="1" zoomScale="85" zoomScaleNormal="85" zoomScaleSheetLayoutView="75" zoomScalePageLayoutView="0" workbookViewId="0" topLeftCell="A229">
      <selection activeCell="A1" sqref="A1:F262"/>
    </sheetView>
  </sheetViews>
  <sheetFormatPr defaultColWidth="9.00390625" defaultRowHeight="12.75"/>
  <cols>
    <col min="1" max="1" width="57.125" style="2" customWidth="1"/>
    <col min="2" max="2" width="7.25390625" style="34" customWidth="1"/>
    <col min="3" max="3" width="6.625" style="34" customWidth="1"/>
    <col min="4" max="4" width="15.375" style="34" customWidth="1"/>
    <col min="5" max="5" width="8.125" style="34" customWidth="1"/>
    <col min="6" max="6" width="15.625" style="23" customWidth="1"/>
    <col min="7" max="7" width="10.375" style="2" hidden="1" customWidth="1"/>
    <col min="8" max="8" width="5.625" style="2" hidden="1" customWidth="1"/>
    <col min="9" max="10" width="8.875" style="2" hidden="1" customWidth="1"/>
    <col min="11" max="11" width="13.00390625" style="34" customWidth="1"/>
    <col min="12" max="12" width="11.75390625" style="2" customWidth="1"/>
    <col min="13" max="13" width="5.875" style="2" customWidth="1"/>
    <col min="14" max="14" width="6.125" style="2" customWidth="1"/>
    <col min="15" max="16384" width="9.125" style="2" customWidth="1"/>
  </cols>
  <sheetData>
    <row r="1" spans="1:8" ht="15">
      <c r="A1" s="50"/>
      <c r="B1" s="50"/>
      <c r="C1" s="50"/>
      <c r="D1" s="50"/>
      <c r="E1" s="50"/>
      <c r="F1" s="51" t="s">
        <v>235</v>
      </c>
      <c r="G1" s="24"/>
      <c r="H1" s="24"/>
    </row>
    <row r="2" spans="1:8" ht="15">
      <c r="A2" s="50"/>
      <c r="B2" s="50"/>
      <c r="C2" s="50"/>
      <c r="D2" s="50"/>
      <c r="E2" s="50"/>
      <c r="F2" s="89" t="s">
        <v>71</v>
      </c>
      <c r="G2" s="24"/>
      <c r="H2" s="24"/>
    </row>
    <row r="3" spans="1:8" ht="15">
      <c r="A3" s="50"/>
      <c r="B3" s="50"/>
      <c r="C3" s="50"/>
      <c r="D3" s="50"/>
      <c r="E3" s="50"/>
      <c r="F3" s="51" t="s">
        <v>72</v>
      </c>
      <c r="G3" s="24"/>
      <c r="H3" s="24"/>
    </row>
    <row r="4" spans="1:8" ht="15">
      <c r="A4" s="50"/>
      <c r="B4" s="50"/>
      <c r="C4" s="50"/>
      <c r="D4" s="50"/>
      <c r="E4" s="50"/>
      <c r="F4" s="51" t="s">
        <v>33</v>
      </c>
      <c r="G4" s="24"/>
      <c r="H4" s="24"/>
    </row>
    <row r="5" spans="1:8" ht="15">
      <c r="A5" s="50"/>
      <c r="B5" s="50"/>
      <c r="C5" s="50"/>
      <c r="D5" s="50"/>
      <c r="E5" s="50"/>
      <c r="F5" s="51" t="s">
        <v>37</v>
      </c>
      <c r="G5" s="24"/>
      <c r="H5" s="24"/>
    </row>
    <row r="6" spans="1:8" ht="15">
      <c r="A6" s="50"/>
      <c r="B6" s="50"/>
      <c r="C6" s="50"/>
      <c r="D6" s="50"/>
      <c r="E6" s="50"/>
      <c r="F6" s="51" t="s">
        <v>80</v>
      </c>
      <c r="G6" s="24"/>
      <c r="H6" s="24"/>
    </row>
    <row r="7" spans="1:8" ht="15">
      <c r="A7" s="51"/>
      <c r="B7" s="51"/>
      <c r="C7" s="51"/>
      <c r="D7" s="51" t="s">
        <v>219</v>
      </c>
      <c r="E7" s="51"/>
      <c r="F7" s="95" t="s">
        <v>291</v>
      </c>
      <c r="G7" s="24"/>
      <c r="H7" s="24"/>
    </row>
    <row r="8" spans="1:8" ht="15">
      <c r="A8" s="51"/>
      <c r="B8" s="51"/>
      <c r="C8" s="51"/>
      <c r="D8" s="51"/>
      <c r="E8" s="51"/>
      <c r="F8" s="35" t="s">
        <v>19</v>
      </c>
      <c r="G8" s="3"/>
      <c r="H8" s="3"/>
    </row>
    <row r="9" spans="1:8" ht="15">
      <c r="A9" s="51"/>
      <c r="B9" s="51"/>
      <c r="C9" s="51"/>
      <c r="D9" s="51"/>
      <c r="E9" s="51"/>
      <c r="F9" s="1"/>
      <c r="G9" s="3"/>
      <c r="H9" s="3"/>
    </row>
    <row r="10" spans="1:8" ht="66.75" customHeight="1">
      <c r="A10" s="151" t="s">
        <v>251</v>
      </c>
      <c r="B10" s="151"/>
      <c r="C10" s="151"/>
      <c r="D10" s="151"/>
      <c r="E10" s="151"/>
      <c r="F10" s="151"/>
      <c r="G10" s="25"/>
      <c r="H10" s="26"/>
    </row>
    <row r="11" spans="1:11" s="4" customFormat="1" ht="26.25" customHeight="1">
      <c r="A11" s="152" t="s">
        <v>96</v>
      </c>
      <c r="B11" s="154" t="s">
        <v>217</v>
      </c>
      <c r="C11" s="154" t="s">
        <v>189</v>
      </c>
      <c r="D11" s="154" t="s">
        <v>209</v>
      </c>
      <c r="E11" s="154" t="s">
        <v>203</v>
      </c>
      <c r="F11" s="156" t="s">
        <v>18</v>
      </c>
      <c r="K11" s="34"/>
    </row>
    <row r="12" spans="1:6" s="34" customFormat="1" ht="12.75" customHeight="1">
      <c r="A12" s="153"/>
      <c r="B12" s="155"/>
      <c r="C12" s="155"/>
      <c r="D12" s="155"/>
      <c r="E12" s="155"/>
      <c r="F12" s="157"/>
    </row>
    <row r="13" spans="1:6" s="34" customFormat="1" ht="23.25" customHeight="1">
      <c r="A13" s="91" t="s">
        <v>196</v>
      </c>
      <c r="B13" s="92" t="s">
        <v>201</v>
      </c>
      <c r="C13" s="92" t="s">
        <v>188</v>
      </c>
      <c r="D13" s="92" t="s">
        <v>192</v>
      </c>
      <c r="E13" s="92" t="s">
        <v>205</v>
      </c>
      <c r="F13" s="93">
        <v>7</v>
      </c>
    </row>
    <row r="14" spans="1:11" s="5" customFormat="1" ht="19.5" customHeight="1">
      <c r="A14" s="118" t="s">
        <v>74</v>
      </c>
      <c r="B14" s="119" t="s">
        <v>214</v>
      </c>
      <c r="C14" s="119" t="s">
        <v>204</v>
      </c>
      <c r="D14" s="120"/>
      <c r="E14" s="120"/>
      <c r="F14" s="121">
        <v>8286.2</v>
      </c>
      <c r="K14" s="7"/>
    </row>
    <row r="15" spans="1:11" s="5" customFormat="1" ht="45.75" customHeight="1">
      <c r="A15" s="105" t="s">
        <v>56</v>
      </c>
      <c r="B15" s="106" t="s">
        <v>214</v>
      </c>
      <c r="C15" s="106" t="s">
        <v>213</v>
      </c>
      <c r="D15" s="107"/>
      <c r="E15" s="107"/>
      <c r="F15" s="108">
        <f>F16</f>
        <v>186</v>
      </c>
      <c r="K15" s="7"/>
    </row>
    <row r="16" spans="1:11" s="6" customFormat="1" ht="42.75" customHeight="1">
      <c r="A16" s="54" t="s">
        <v>10</v>
      </c>
      <c r="B16" s="39" t="s">
        <v>214</v>
      </c>
      <c r="C16" s="39" t="s">
        <v>213</v>
      </c>
      <c r="D16" s="55" t="s">
        <v>91</v>
      </c>
      <c r="E16" s="55"/>
      <c r="F16" s="28">
        <f>F17</f>
        <v>186</v>
      </c>
      <c r="K16" s="34"/>
    </row>
    <row r="17" spans="1:11" s="6" customFormat="1" ht="27" customHeight="1">
      <c r="A17" s="56" t="s">
        <v>8</v>
      </c>
      <c r="B17" s="40" t="s">
        <v>214</v>
      </c>
      <c r="C17" s="40" t="s">
        <v>213</v>
      </c>
      <c r="D17" s="19" t="s">
        <v>102</v>
      </c>
      <c r="E17" s="19"/>
      <c r="F17" s="8">
        <f>F18</f>
        <v>186</v>
      </c>
      <c r="K17" s="34"/>
    </row>
    <row r="18" spans="1:6" ht="14.25" customHeight="1">
      <c r="A18" s="57" t="s">
        <v>81</v>
      </c>
      <c r="B18" s="40" t="s">
        <v>214</v>
      </c>
      <c r="C18" s="40" t="s">
        <v>213</v>
      </c>
      <c r="D18" s="19" t="s">
        <v>112</v>
      </c>
      <c r="E18" s="19"/>
      <c r="F18" s="8">
        <f>F19</f>
        <v>186</v>
      </c>
    </row>
    <row r="19" spans="1:9" ht="13.5" customHeight="1">
      <c r="A19" s="58" t="s">
        <v>30</v>
      </c>
      <c r="B19" s="40" t="s">
        <v>214</v>
      </c>
      <c r="C19" s="40" t="s">
        <v>213</v>
      </c>
      <c r="D19" s="36" t="s">
        <v>92</v>
      </c>
      <c r="E19" s="36"/>
      <c r="F19" s="8">
        <f>F20</f>
        <v>186</v>
      </c>
      <c r="I19" s="2">
        <v>27</v>
      </c>
    </row>
    <row r="20" spans="1:6" s="7" customFormat="1" ht="26.25" customHeight="1">
      <c r="A20" s="38" t="s">
        <v>0</v>
      </c>
      <c r="B20" s="40" t="s">
        <v>214</v>
      </c>
      <c r="C20" s="40" t="s">
        <v>213</v>
      </c>
      <c r="D20" s="36" t="s">
        <v>92</v>
      </c>
      <c r="E20" s="36">
        <v>200</v>
      </c>
      <c r="F20" s="8">
        <v>186</v>
      </c>
    </row>
    <row r="21" spans="1:12" ht="48.75" customHeight="1">
      <c r="A21" s="110" t="s">
        <v>24</v>
      </c>
      <c r="B21" s="106" t="s">
        <v>214</v>
      </c>
      <c r="C21" s="106" t="s">
        <v>212</v>
      </c>
      <c r="D21" s="111"/>
      <c r="E21" s="111"/>
      <c r="F21" s="108">
        <f>F22</f>
        <v>7171.2</v>
      </c>
      <c r="L21" s="96"/>
    </row>
    <row r="22" spans="1:6" ht="38.25">
      <c r="A22" s="54" t="s">
        <v>10</v>
      </c>
      <c r="B22" s="39" t="s">
        <v>214</v>
      </c>
      <c r="C22" s="39" t="s">
        <v>212</v>
      </c>
      <c r="D22" s="55" t="s">
        <v>91</v>
      </c>
      <c r="E22" s="55"/>
      <c r="F22" s="28">
        <f>F23+F31</f>
        <v>7171.2</v>
      </c>
    </row>
    <row r="23" spans="1:12" ht="38.25">
      <c r="A23" s="56" t="s">
        <v>46</v>
      </c>
      <c r="B23" s="40" t="s">
        <v>214</v>
      </c>
      <c r="C23" s="40" t="s">
        <v>212</v>
      </c>
      <c r="D23" s="19" t="s">
        <v>94</v>
      </c>
      <c r="E23" s="19"/>
      <c r="F23" s="28">
        <f>F24</f>
        <v>1402</v>
      </c>
      <c r="L23" s="96"/>
    </row>
    <row r="24" spans="1:12" ht="12.75">
      <c r="A24" s="57" t="s">
        <v>81</v>
      </c>
      <c r="B24" s="40" t="s">
        <v>214</v>
      </c>
      <c r="C24" s="40" t="s">
        <v>212</v>
      </c>
      <c r="D24" s="19" t="s">
        <v>104</v>
      </c>
      <c r="E24" s="19"/>
      <c r="F24" s="28">
        <v>1402</v>
      </c>
      <c r="L24" s="97"/>
    </row>
    <row r="25" spans="1:6" ht="17.25" customHeight="1">
      <c r="A25" s="58" t="s">
        <v>30</v>
      </c>
      <c r="B25" s="40" t="s">
        <v>214</v>
      </c>
      <c r="C25" s="40" t="s">
        <v>212</v>
      </c>
      <c r="D25" s="19" t="s">
        <v>101</v>
      </c>
      <c r="E25" s="19"/>
      <c r="F25" s="8">
        <f>F26</f>
        <v>1028.3</v>
      </c>
    </row>
    <row r="26" spans="1:11" ht="53.25" customHeight="1">
      <c r="A26" s="38" t="s">
        <v>67</v>
      </c>
      <c r="B26" s="40" t="s">
        <v>214</v>
      </c>
      <c r="C26" s="40" t="s">
        <v>212</v>
      </c>
      <c r="D26" s="36" t="s">
        <v>101</v>
      </c>
      <c r="E26" s="36">
        <v>100</v>
      </c>
      <c r="F26" s="8">
        <v>1028.3</v>
      </c>
      <c r="K26" s="98"/>
    </row>
    <row r="27" spans="1:6" ht="19.5" customHeight="1">
      <c r="A27" s="38" t="s">
        <v>62</v>
      </c>
      <c r="B27" s="40" t="s">
        <v>214</v>
      </c>
      <c r="C27" s="40" t="s">
        <v>212</v>
      </c>
      <c r="D27" s="37" t="s">
        <v>93</v>
      </c>
      <c r="E27" s="37"/>
      <c r="F27" s="28">
        <f>F28</f>
        <v>358.6</v>
      </c>
    </row>
    <row r="28" spans="1:6" ht="53.25" customHeight="1">
      <c r="A28" s="38" t="s">
        <v>67</v>
      </c>
      <c r="B28" s="40" t="s">
        <v>214</v>
      </c>
      <c r="C28" s="40" t="s">
        <v>212</v>
      </c>
      <c r="D28" s="37" t="s">
        <v>93</v>
      </c>
      <c r="E28" s="37">
        <v>100</v>
      </c>
      <c r="F28" s="8">
        <v>358.6</v>
      </c>
    </row>
    <row r="29" spans="1:6" ht="53.25" customHeight="1">
      <c r="A29" s="38" t="s">
        <v>225</v>
      </c>
      <c r="B29" s="40" t="s">
        <v>214</v>
      </c>
      <c r="C29" s="40" t="s">
        <v>212</v>
      </c>
      <c r="D29" s="37" t="s">
        <v>273</v>
      </c>
      <c r="E29" s="37"/>
      <c r="F29" s="28">
        <f>F30</f>
        <v>15.05</v>
      </c>
    </row>
    <row r="30" spans="1:6" ht="53.25" customHeight="1">
      <c r="A30" s="38" t="s">
        <v>67</v>
      </c>
      <c r="B30" s="40" t="s">
        <v>214</v>
      </c>
      <c r="C30" s="40" t="s">
        <v>212</v>
      </c>
      <c r="D30" s="37" t="s">
        <v>273</v>
      </c>
      <c r="E30" s="37"/>
      <c r="F30" s="8">
        <v>15.05</v>
      </c>
    </row>
    <row r="31" spans="1:12" ht="24.75" customHeight="1">
      <c r="A31" s="56" t="s">
        <v>8</v>
      </c>
      <c r="B31" s="39" t="s">
        <v>214</v>
      </c>
      <c r="C31" s="39" t="s">
        <v>212</v>
      </c>
      <c r="D31" s="29" t="s">
        <v>102</v>
      </c>
      <c r="E31" s="29"/>
      <c r="F31" s="28">
        <f>F32</f>
        <v>5769.2</v>
      </c>
      <c r="L31" s="96"/>
    </row>
    <row r="32" spans="1:9" ht="12.75">
      <c r="A32" s="57" t="s">
        <v>81</v>
      </c>
      <c r="B32" s="40" t="s">
        <v>214</v>
      </c>
      <c r="C32" s="40" t="s">
        <v>212</v>
      </c>
      <c r="D32" s="19" t="s">
        <v>112</v>
      </c>
      <c r="E32" s="19"/>
      <c r="F32" s="8">
        <v>5769.2</v>
      </c>
      <c r="G32" s="2">
        <v>62</v>
      </c>
      <c r="I32" s="2">
        <v>59</v>
      </c>
    </row>
    <row r="33" spans="1:6" ht="12.75">
      <c r="A33" s="58" t="s">
        <v>30</v>
      </c>
      <c r="B33" s="40" t="s">
        <v>214</v>
      </c>
      <c r="C33" s="40" t="s">
        <v>212</v>
      </c>
      <c r="D33" s="36" t="s">
        <v>92</v>
      </c>
      <c r="E33" s="36"/>
      <c r="F33" s="8">
        <f>F34</f>
        <v>3699.3</v>
      </c>
    </row>
    <row r="34" spans="1:6" ht="51">
      <c r="A34" s="38" t="s">
        <v>67</v>
      </c>
      <c r="B34" s="40" t="s">
        <v>214</v>
      </c>
      <c r="C34" s="40" t="s">
        <v>212</v>
      </c>
      <c r="D34" s="36" t="s">
        <v>92</v>
      </c>
      <c r="E34" s="36">
        <v>100</v>
      </c>
      <c r="F34" s="8">
        <v>3699.3</v>
      </c>
    </row>
    <row r="35" spans="1:6" ht="19.5" customHeight="1">
      <c r="A35" s="38" t="s">
        <v>62</v>
      </c>
      <c r="B35" s="40" t="s">
        <v>214</v>
      </c>
      <c r="C35" s="40" t="s">
        <v>212</v>
      </c>
      <c r="D35" s="37" t="s">
        <v>118</v>
      </c>
      <c r="E35" s="37"/>
      <c r="F35" s="28">
        <f>F36</f>
        <v>986.7</v>
      </c>
    </row>
    <row r="36" spans="1:6" ht="53.25" customHeight="1">
      <c r="A36" s="38" t="s">
        <v>67</v>
      </c>
      <c r="B36" s="40" t="s">
        <v>214</v>
      </c>
      <c r="C36" s="40" t="s">
        <v>212</v>
      </c>
      <c r="D36" s="37" t="s">
        <v>118</v>
      </c>
      <c r="E36" s="37">
        <v>100</v>
      </c>
      <c r="F36" s="8">
        <v>986.7</v>
      </c>
    </row>
    <row r="37" spans="1:6" ht="53.25" customHeight="1">
      <c r="A37" s="38" t="s">
        <v>89</v>
      </c>
      <c r="B37" s="40" t="s">
        <v>214</v>
      </c>
      <c r="C37" s="40" t="s">
        <v>212</v>
      </c>
      <c r="D37" s="37" t="s">
        <v>182</v>
      </c>
      <c r="E37" s="37"/>
      <c r="F37" s="28">
        <f>F38</f>
        <v>0</v>
      </c>
    </row>
    <row r="38" spans="1:6" ht="53.25" customHeight="1">
      <c r="A38" s="38" t="s">
        <v>67</v>
      </c>
      <c r="B38" s="40" t="s">
        <v>212</v>
      </c>
      <c r="C38" s="40" t="s">
        <v>212</v>
      </c>
      <c r="D38" s="37" t="s">
        <v>185</v>
      </c>
      <c r="E38" s="37">
        <v>100</v>
      </c>
      <c r="F38" s="8">
        <v>0</v>
      </c>
    </row>
    <row r="39" spans="1:6" ht="53.25" customHeight="1">
      <c r="A39" s="38" t="s">
        <v>225</v>
      </c>
      <c r="B39" s="40" t="s">
        <v>214</v>
      </c>
      <c r="C39" s="40" t="s">
        <v>212</v>
      </c>
      <c r="D39" s="37" t="s">
        <v>274</v>
      </c>
      <c r="E39" s="37"/>
      <c r="F39" s="28">
        <v>15</v>
      </c>
    </row>
    <row r="40" spans="1:6" ht="53.25" customHeight="1">
      <c r="A40" s="38" t="s">
        <v>67</v>
      </c>
      <c r="B40" s="40" t="s">
        <v>214</v>
      </c>
      <c r="C40" s="40" t="s">
        <v>212</v>
      </c>
      <c r="D40" s="37" t="s">
        <v>275</v>
      </c>
      <c r="E40" s="37"/>
      <c r="F40" s="8">
        <v>15</v>
      </c>
    </row>
    <row r="41" spans="1:6" ht="12.75">
      <c r="A41" s="58" t="s">
        <v>30</v>
      </c>
      <c r="B41" s="40" t="s">
        <v>214</v>
      </c>
      <c r="C41" s="40" t="s">
        <v>212</v>
      </c>
      <c r="D41" s="36" t="s">
        <v>92</v>
      </c>
      <c r="E41" s="36"/>
      <c r="F41" s="8">
        <v>1068.2</v>
      </c>
    </row>
    <row r="42" spans="1:6" ht="25.5">
      <c r="A42" s="38" t="s">
        <v>0</v>
      </c>
      <c r="B42" s="40" t="s">
        <v>214</v>
      </c>
      <c r="C42" s="40" t="s">
        <v>212</v>
      </c>
      <c r="D42" s="36" t="s">
        <v>92</v>
      </c>
      <c r="E42" s="36">
        <v>200</v>
      </c>
      <c r="F42" s="8">
        <v>1068.2</v>
      </c>
    </row>
    <row r="43" spans="1:11" s="6" customFormat="1" ht="45.75" customHeight="1">
      <c r="A43" s="105" t="s">
        <v>49</v>
      </c>
      <c r="B43" s="112" t="s">
        <v>214</v>
      </c>
      <c r="C43" s="112" t="s">
        <v>207</v>
      </c>
      <c r="D43" s="113"/>
      <c r="E43" s="113"/>
      <c r="F43" s="108">
        <f>F44</f>
        <v>189.3</v>
      </c>
      <c r="K43" s="34"/>
    </row>
    <row r="44" spans="1:11" s="6" customFormat="1" ht="39" customHeight="1">
      <c r="A44" s="59" t="s">
        <v>10</v>
      </c>
      <c r="B44" s="39" t="s">
        <v>214</v>
      </c>
      <c r="C44" s="39" t="s">
        <v>207</v>
      </c>
      <c r="D44" s="55" t="s">
        <v>91</v>
      </c>
      <c r="E44" s="55"/>
      <c r="F44" s="28">
        <f>F45</f>
        <v>189.3</v>
      </c>
      <c r="K44" s="34"/>
    </row>
    <row r="45" spans="1:6" ht="15.75" customHeight="1">
      <c r="A45" s="60" t="s">
        <v>52</v>
      </c>
      <c r="B45" s="40" t="s">
        <v>214</v>
      </c>
      <c r="C45" s="40" t="s">
        <v>207</v>
      </c>
      <c r="D45" s="19" t="s">
        <v>102</v>
      </c>
      <c r="E45" s="19"/>
      <c r="F45" s="8">
        <f>F46</f>
        <v>189.3</v>
      </c>
    </row>
    <row r="46" spans="1:6" ht="18" customHeight="1">
      <c r="A46" s="59" t="s">
        <v>81</v>
      </c>
      <c r="B46" s="40" t="s">
        <v>214</v>
      </c>
      <c r="C46" s="40" t="s">
        <v>207</v>
      </c>
      <c r="D46" s="19" t="s">
        <v>112</v>
      </c>
      <c r="E46" s="19"/>
      <c r="F46" s="8">
        <v>189.3</v>
      </c>
    </row>
    <row r="47" spans="1:6" ht="37.5" customHeight="1">
      <c r="A47" s="58" t="s">
        <v>21</v>
      </c>
      <c r="B47" s="40" t="s">
        <v>214</v>
      </c>
      <c r="C47" s="40" t="s">
        <v>207</v>
      </c>
      <c r="D47" s="36" t="s">
        <v>106</v>
      </c>
      <c r="E47" s="36"/>
      <c r="F47" s="8">
        <f>F48</f>
        <v>189.3</v>
      </c>
    </row>
    <row r="48" spans="1:6" ht="17.25" customHeight="1">
      <c r="A48" s="58" t="s">
        <v>79</v>
      </c>
      <c r="B48" s="40" t="s">
        <v>214</v>
      </c>
      <c r="C48" s="40" t="s">
        <v>207</v>
      </c>
      <c r="D48" s="36" t="s">
        <v>106</v>
      </c>
      <c r="E48" s="36">
        <v>500</v>
      </c>
      <c r="F48" s="8">
        <v>189.3</v>
      </c>
    </row>
    <row r="49" spans="1:11" s="5" customFormat="1" ht="18.75" customHeight="1">
      <c r="A49" s="115" t="s">
        <v>35</v>
      </c>
      <c r="B49" s="112" t="s">
        <v>214</v>
      </c>
      <c r="C49" s="112" t="s">
        <v>191</v>
      </c>
      <c r="D49" s="116"/>
      <c r="E49" s="116"/>
      <c r="F49" s="114">
        <f>F50+F56</f>
        <v>739.7</v>
      </c>
      <c r="K49" s="7"/>
    </row>
    <row r="50" spans="1:11" s="5" customFormat="1" ht="43.5" customHeight="1" hidden="1">
      <c r="A50" s="59" t="s">
        <v>10</v>
      </c>
      <c r="B50" s="39" t="s">
        <v>214</v>
      </c>
      <c r="C50" s="39" t="s">
        <v>191</v>
      </c>
      <c r="D50" s="55" t="s">
        <v>91</v>
      </c>
      <c r="E50" s="36"/>
      <c r="F50" s="8">
        <f>F51</f>
        <v>0</v>
      </c>
      <c r="K50" s="7"/>
    </row>
    <row r="51" spans="1:11" s="5" customFormat="1" ht="18.75" customHeight="1" hidden="1">
      <c r="A51" s="60" t="s">
        <v>52</v>
      </c>
      <c r="B51" s="40" t="s">
        <v>214</v>
      </c>
      <c r="C51" s="40" t="s">
        <v>191</v>
      </c>
      <c r="D51" s="19" t="s">
        <v>102</v>
      </c>
      <c r="E51" s="36"/>
      <c r="F51" s="8">
        <f>F52</f>
        <v>0</v>
      </c>
      <c r="K51" s="7"/>
    </row>
    <row r="52" spans="1:11" s="5" customFormat="1" ht="18.75" customHeight="1" hidden="1">
      <c r="A52" s="59" t="s">
        <v>81</v>
      </c>
      <c r="B52" s="40" t="s">
        <v>214</v>
      </c>
      <c r="C52" s="40" t="s">
        <v>191</v>
      </c>
      <c r="D52" s="19" t="s">
        <v>112</v>
      </c>
      <c r="E52" s="36"/>
      <c r="F52" s="8">
        <f>F53</f>
        <v>0</v>
      </c>
      <c r="K52" s="7"/>
    </row>
    <row r="53" spans="1:18" s="5" customFormat="1" ht="63" customHeight="1" hidden="1">
      <c r="A53" s="30" t="s">
        <v>220</v>
      </c>
      <c r="B53" s="40" t="s">
        <v>214</v>
      </c>
      <c r="C53" s="40" t="s">
        <v>191</v>
      </c>
      <c r="D53" s="19" t="s">
        <v>99</v>
      </c>
      <c r="E53" s="36"/>
      <c r="F53" s="8">
        <f>F54+F55</f>
        <v>0</v>
      </c>
      <c r="K53" s="11"/>
      <c r="L53" s="11"/>
      <c r="M53" s="11"/>
      <c r="N53" s="11"/>
      <c r="O53" s="11"/>
      <c r="P53" s="11"/>
      <c r="Q53" s="12"/>
      <c r="R53" s="12"/>
    </row>
    <row r="54" spans="1:11" s="5" customFormat="1" ht="29.25" customHeight="1" hidden="1">
      <c r="A54" s="38" t="s">
        <v>67</v>
      </c>
      <c r="B54" s="40" t="s">
        <v>214</v>
      </c>
      <c r="C54" s="40" t="s">
        <v>191</v>
      </c>
      <c r="D54" s="19" t="s">
        <v>99</v>
      </c>
      <c r="E54" s="36">
        <v>100</v>
      </c>
      <c r="F54" s="8">
        <v>0</v>
      </c>
      <c r="K54" s="7"/>
    </row>
    <row r="55" spans="1:11" s="5" customFormat="1" ht="30" customHeight="1" hidden="1">
      <c r="A55" s="38" t="s">
        <v>0</v>
      </c>
      <c r="B55" s="40" t="s">
        <v>214</v>
      </c>
      <c r="C55" s="40" t="s">
        <v>191</v>
      </c>
      <c r="D55" s="19" t="s">
        <v>99</v>
      </c>
      <c r="E55" s="36">
        <v>200</v>
      </c>
      <c r="F55" s="8">
        <v>0</v>
      </c>
      <c r="K55" s="7"/>
    </row>
    <row r="56" spans="1:11" s="6" customFormat="1" ht="30" customHeight="1">
      <c r="A56" s="41" t="s">
        <v>45</v>
      </c>
      <c r="B56" s="39" t="s">
        <v>214</v>
      </c>
      <c r="C56" s="39" t="s">
        <v>191</v>
      </c>
      <c r="D56" s="55" t="s">
        <v>98</v>
      </c>
      <c r="E56" s="55"/>
      <c r="F56" s="28">
        <f>F57</f>
        <v>739.7</v>
      </c>
      <c r="K56" s="34"/>
    </row>
    <row r="57" spans="1:11" s="6" customFormat="1" ht="16.5" customHeight="1">
      <c r="A57" s="47" t="s">
        <v>81</v>
      </c>
      <c r="B57" s="40" t="s">
        <v>214</v>
      </c>
      <c r="C57" s="40" t="s">
        <v>191</v>
      </c>
      <c r="D57" s="36" t="s">
        <v>95</v>
      </c>
      <c r="E57" s="36"/>
      <c r="F57" s="8">
        <f>F58</f>
        <v>739.7</v>
      </c>
      <c r="K57" s="34"/>
    </row>
    <row r="58" spans="1:11" s="6" customFormat="1" ht="12.75">
      <c r="A58" s="47" t="s">
        <v>81</v>
      </c>
      <c r="B58" s="40" t="s">
        <v>214</v>
      </c>
      <c r="C58" s="40" t="s">
        <v>191</v>
      </c>
      <c r="D58" s="36" t="s">
        <v>107</v>
      </c>
      <c r="E58" s="36"/>
      <c r="F58" s="8">
        <f>F59+F62+F64</f>
        <v>739.7</v>
      </c>
      <c r="G58" s="6">
        <v>22</v>
      </c>
      <c r="K58" s="34"/>
    </row>
    <row r="59" spans="1:11" s="6" customFormat="1" ht="51.75" customHeight="1">
      <c r="A59" s="58" t="s">
        <v>233</v>
      </c>
      <c r="B59" s="40" t="s">
        <v>214</v>
      </c>
      <c r="C59" s="40" t="s">
        <v>191</v>
      </c>
      <c r="D59" s="36" t="s">
        <v>121</v>
      </c>
      <c r="E59" s="36"/>
      <c r="F59" s="8">
        <f>F60+F61</f>
        <v>739.7</v>
      </c>
      <c r="K59" s="34"/>
    </row>
    <row r="60" spans="1:11" s="6" customFormat="1" ht="25.5">
      <c r="A60" s="38" t="s">
        <v>0</v>
      </c>
      <c r="B60" s="40" t="s">
        <v>214</v>
      </c>
      <c r="C60" s="40" t="s">
        <v>191</v>
      </c>
      <c r="D60" s="36" t="s">
        <v>121</v>
      </c>
      <c r="E60" s="36">
        <v>200</v>
      </c>
      <c r="F60" s="8">
        <v>443.1</v>
      </c>
      <c r="K60" s="34"/>
    </row>
    <row r="61" spans="1:11" s="6" customFormat="1" ht="12.75">
      <c r="A61" s="38" t="s">
        <v>70</v>
      </c>
      <c r="B61" s="40" t="s">
        <v>214</v>
      </c>
      <c r="C61" s="40" t="s">
        <v>191</v>
      </c>
      <c r="D61" s="36" t="s">
        <v>121</v>
      </c>
      <c r="E61" s="36">
        <v>800</v>
      </c>
      <c r="F61" s="8">
        <v>296.6</v>
      </c>
      <c r="K61" s="34"/>
    </row>
    <row r="62" spans="1:11" s="6" customFormat="1" ht="24.75" customHeight="1">
      <c r="A62" s="58" t="s">
        <v>44</v>
      </c>
      <c r="B62" s="40" t="s">
        <v>214</v>
      </c>
      <c r="C62" s="40" t="s">
        <v>191</v>
      </c>
      <c r="D62" s="36" t="s">
        <v>137</v>
      </c>
      <c r="E62" s="36"/>
      <c r="F62" s="8">
        <f>F63</f>
        <v>0</v>
      </c>
      <c r="K62" s="34"/>
    </row>
    <row r="63" spans="1:11" s="6" customFormat="1" ht="25.5" customHeight="1">
      <c r="A63" s="38" t="s">
        <v>42</v>
      </c>
      <c r="B63" s="40" t="s">
        <v>214</v>
      </c>
      <c r="C63" s="40" t="s">
        <v>191</v>
      </c>
      <c r="D63" s="36" t="s">
        <v>137</v>
      </c>
      <c r="E63" s="36">
        <v>240</v>
      </c>
      <c r="F63" s="8">
        <v>0</v>
      </c>
      <c r="K63" s="34"/>
    </row>
    <row r="64" spans="1:11" s="6" customFormat="1" ht="63" customHeight="1">
      <c r="A64" s="30" t="s">
        <v>220</v>
      </c>
      <c r="B64" s="40" t="s">
        <v>214</v>
      </c>
      <c r="C64" s="40" t="s">
        <v>191</v>
      </c>
      <c r="D64" s="19" t="s">
        <v>99</v>
      </c>
      <c r="E64" s="36"/>
      <c r="F64" s="8">
        <f>F65</f>
        <v>0</v>
      </c>
      <c r="K64" s="34"/>
    </row>
    <row r="65" spans="1:11" s="6" customFormat="1" ht="25.5" customHeight="1">
      <c r="A65" s="38" t="s">
        <v>0</v>
      </c>
      <c r="B65" s="40" t="s">
        <v>214</v>
      </c>
      <c r="C65" s="40" t="s">
        <v>191</v>
      </c>
      <c r="D65" s="19" t="s">
        <v>99</v>
      </c>
      <c r="E65" s="36">
        <v>200</v>
      </c>
      <c r="F65" s="8"/>
      <c r="K65" s="34"/>
    </row>
    <row r="66" spans="1:16" ht="21.75" customHeight="1">
      <c r="A66" s="122" t="s">
        <v>78</v>
      </c>
      <c r="B66" s="123" t="s">
        <v>200</v>
      </c>
      <c r="C66" s="123" t="s">
        <v>204</v>
      </c>
      <c r="D66" s="124"/>
      <c r="E66" s="124"/>
      <c r="F66" s="125">
        <f aca="true" t="shared" si="0" ref="F66:F71">F67</f>
        <v>157.2</v>
      </c>
      <c r="K66" s="11"/>
      <c r="L66" s="11"/>
      <c r="M66" s="11"/>
      <c r="N66" s="11"/>
      <c r="O66" s="11"/>
      <c r="P66" s="11"/>
    </row>
    <row r="67" spans="1:11" s="13" customFormat="1" ht="24" customHeight="1">
      <c r="A67" s="126" t="s">
        <v>50</v>
      </c>
      <c r="B67" s="112" t="s">
        <v>200</v>
      </c>
      <c r="C67" s="112" t="s">
        <v>213</v>
      </c>
      <c r="D67" s="117"/>
      <c r="E67" s="117"/>
      <c r="F67" s="114">
        <f t="shared" si="0"/>
        <v>157.2</v>
      </c>
      <c r="K67" s="20"/>
    </row>
    <row r="68" spans="1:6" ht="25.5">
      <c r="A68" s="41" t="s">
        <v>45</v>
      </c>
      <c r="B68" s="39" t="s">
        <v>200</v>
      </c>
      <c r="C68" s="39" t="s">
        <v>213</v>
      </c>
      <c r="D68" s="55" t="s">
        <v>98</v>
      </c>
      <c r="E68" s="55"/>
      <c r="F68" s="28">
        <f t="shared" si="0"/>
        <v>157.2</v>
      </c>
    </row>
    <row r="69" spans="1:6" ht="18" customHeight="1">
      <c r="A69" s="47" t="s">
        <v>81</v>
      </c>
      <c r="B69" s="40" t="s">
        <v>200</v>
      </c>
      <c r="C69" s="40" t="s">
        <v>213</v>
      </c>
      <c r="D69" s="36" t="s">
        <v>95</v>
      </c>
      <c r="E69" s="36"/>
      <c r="F69" s="8">
        <f t="shared" si="0"/>
        <v>157.2</v>
      </c>
    </row>
    <row r="70" spans="1:6" ht="12.75">
      <c r="A70" s="47" t="s">
        <v>81</v>
      </c>
      <c r="B70" s="40" t="s">
        <v>200</v>
      </c>
      <c r="C70" s="40" t="s">
        <v>213</v>
      </c>
      <c r="D70" s="36" t="s">
        <v>107</v>
      </c>
      <c r="E70" s="36"/>
      <c r="F70" s="8">
        <f t="shared" si="0"/>
        <v>157.2</v>
      </c>
    </row>
    <row r="71" spans="1:6" ht="25.5">
      <c r="A71" s="58" t="s">
        <v>5</v>
      </c>
      <c r="B71" s="40" t="s">
        <v>200</v>
      </c>
      <c r="C71" s="40" t="s">
        <v>213</v>
      </c>
      <c r="D71" s="36" t="s">
        <v>115</v>
      </c>
      <c r="E71" s="36"/>
      <c r="F71" s="8">
        <f t="shared" si="0"/>
        <v>157.2</v>
      </c>
    </row>
    <row r="72" spans="1:11" ht="56.25" customHeight="1">
      <c r="A72" s="38" t="s">
        <v>67</v>
      </c>
      <c r="B72" s="40" t="s">
        <v>200</v>
      </c>
      <c r="C72" s="40" t="s">
        <v>213</v>
      </c>
      <c r="D72" s="36" t="s">
        <v>115</v>
      </c>
      <c r="E72" s="36">
        <v>100</v>
      </c>
      <c r="F72" s="8">
        <v>157.2</v>
      </c>
      <c r="K72" s="18"/>
    </row>
    <row r="73" spans="1:6" ht="31.5" customHeight="1">
      <c r="A73" s="118" t="s">
        <v>63</v>
      </c>
      <c r="B73" s="123" t="s">
        <v>213</v>
      </c>
      <c r="C73" s="123" t="s">
        <v>204</v>
      </c>
      <c r="D73" s="124"/>
      <c r="E73" s="124"/>
      <c r="F73" s="125">
        <v>54.3</v>
      </c>
    </row>
    <row r="74" spans="1:6" ht="39.75" customHeight="1">
      <c r="A74" s="56" t="s">
        <v>272</v>
      </c>
      <c r="B74" s="39" t="s">
        <v>213</v>
      </c>
      <c r="C74" s="144" t="s">
        <v>198</v>
      </c>
      <c r="D74" s="29" t="s">
        <v>116</v>
      </c>
      <c r="E74" s="29"/>
      <c r="F74" s="28">
        <f>F75</f>
        <v>54.3</v>
      </c>
    </row>
    <row r="75" spans="1:6" ht="37.5" customHeight="1">
      <c r="A75" s="43" t="s">
        <v>271</v>
      </c>
      <c r="B75" s="40" t="s">
        <v>213</v>
      </c>
      <c r="C75" s="143" t="s">
        <v>198</v>
      </c>
      <c r="D75" s="36" t="s">
        <v>129</v>
      </c>
      <c r="E75" s="36"/>
      <c r="F75" s="8">
        <f>F76</f>
        <v>54.3</v>
      </c>
    </row>
    <row r="76" spans="1:6" ht="36.75" customHeight="1">
      <c r="A76" s="43" t="s">
        <v>221</v>
      </c>
      <c r="B76" s="63" t="s">
        <v>213</v>
      </c>
      <c r="C76" s="142" t="s">
        <v>198</v>
      </c>
      <c r="D76" s="36" t="s">
        <v>119</v>
      </c>
      <c r="E76" s="36"/>
      <c r="F76" s="8">
        <v>54.3</v>
      </c>
    </row>
    <row r="77" spans="1:6" ht="62.25" customHeight="1">
      <c r="A77" s="43" t="s">
        <v>270</v>
      </c>
      <c r="B77" s="63" t="s">
        <v>213</v>
      </c>
      <c r="C77" s="142" t="s">
        <v>198</v>
      </c>
      <c r="D77" s="36" t="s">
        <v>109</v>
      </c>
      <c r="E77" s="36"/>
      <c r="F77" s="8">
        <f>F78</f>
        <v>27.7</v>
      </c>
    </row>
    <row r="78" spans="1:6" ht="30.75" customHeight="1">
      <c r="A78" s="38" t="s">
        <v>0</v>
      </c>
      <c r="B78" s="64" t="s">
        <v>213</v>
      </c>
      <c r="C78" s="64" t="s">
        <v>198</v>
      </c>
      <c r="D78" s="36" t="s">
        <v>109</v>
      </c>
      <c r="E78" s="36">
        <v>200</v>
      </c>
      <c r="F78" s="8">
        <v>27.7</v>
      </c>
    </row>
    <row r="79" spans="1:6" ht="18.75" customHeight="1">
      <c r="A79" s="38" t="s">
        <v>59</v>
      </c>
      <c r="B79" s="64" t="s">
        <v>213</v>
      </c>
      <c r="C79" s="141" t="s">
        <v>198</v>
      </c>
      <c r="D79" s="37" t="s">
        <v>120</v>
      </c>
      <c r="E79" s="37"/>
      <c r="F79" s="8">
        <f>F80</f>
        <v>26.6</v>
      </c>
    </row>
    <row r="80" spans="1:6" ht="27" customHeight="1">
      <c r="A80" s="38" t="s">
        <v>0</v>
      </c>
      <c r="B80" s="64" t="s">
        <v>213</v>
      </c>
      <c r="C80" s="141" t="s">
        <v>198</v>
      </c>
      <c r="D80" s="37" t="s">
        <v>120</v>
      </c>
      <c r="E80" s="37">
        <v>200</v>
      </c>
      <c r="F80" s="8">
        <v>26.6</v>
      </c>
    </row>
    <row r="81" spans="1:6" ht="27" customHeight="1" hidden="1">
      <c r="A81" s="52" t="s">
        <v>34</v>
      </c>
      <c r="B81" s="39" t="s">
        <v>213</v>
      </c>
      <c r="C81" s="39" t="s">
        <v>198</v>
      </c>
      <c r="D81" s="61"/>
      <c r="E81" s="61"/>
      <c r="F81" s="100">
        <f>F82+F89</f>
        <v>0</v>
      </c>
    </row>
    <row r="82" spans="1:6" ht="39.75" customHeight="1" hidden="1">
      <c r="A82" s="56" t="s">
        <v>223</v>
      </c>
      <c r="B82" s="39" t="s">
        <v>213</v>
      </c>
      <c r="C82" s="39" t="s">
        <v>198</v>
      </c>
      <c r="D82" s="29" t="s">
        <v>116</v>
      </c>
      <c r="E82" s="29"/>
      <c r="F82" s="100">
        <f>F83</f>
        <v>0</v>
      </c>
    </row>
    <row r="83" spans="1:6" ht="37.5" customHeight="1" hidden="1">
      <c r="A83" s="43" t="s">
        <v>57</v>
      </c>
      <c r="B83" s="40" t="s">
        <v>213</v>
      </c>
      <c r="C83" s="40" t="s">
        <v>198</v>
      </c>
      <c r="D83" s="36" t="s">
        <v>129</v>
      </c>
      <c r="E83" s="36"/>
      <c r="F83" s="99">
        <f>F84+F87</f>
        <v>0</v>
      </c>
    </row>
    <row r="84" spans="1:6" ht="36.75" customHeight="1" hidden="1">
      <c r="A84" s="43" t="s">
        <v>221</v>
      </c>
      <c r="B84" s="63" t="s">
        <v>213</v>
      </c>
      <c r="C84" s="63" t="s">
        <v>198</v>
      </c>
      <c r="D84" s="36" t="s">
        <v>119</v>
      </c>
      <c r="E84" s="36"/>
      <c r="F84" s="99">
        <f>F85</f>
        <v>0</v>
      </c>
    </row>
    <row r="85" spans="1:6" ht="62.25" customHeight="1" hidden="1">
      <c r="A85" s="43" t="s">
        <v>40</v>
      </c>
      <c r="B85" s="63" t="s">
        <v>213</v>
      </c>
      <c r="C85" s="63" t="s">
        <v>198</v>
      </c>
      <c r="D85" s="36" t="s">
        <v>109</v>
      </c>
      <c r="E85" s="36"/>
      <c r="F85" s="99">
        <f>F86</f>
        <v>0</v>
      </c>
    </row>
    <row r="86" spans="1:6" ht="27" customHeight="1" hidden="1">
      <c r="A86" s="38" t="s">
        <v>0</v>
      </c>
      <c r="B86" s="64" t="s">
        <v>213</v>
      </c>
      <c r="C86" s="64" t="s">
        <v>198</v>
      </c>
      <c r="D86" s="36" t="s">
        <v>109</v>
      </c>
      <c r="E86" s="36">
        <v>200</v>
      </c>
      <c r="F86" s="99">
        <v>0</v>
      </c>
    </row>
    <row r="87" spans="1:6" ht="24.75" customHeight="1" hidden="1">
      <c r="A87" s="38" t="s">
        <v>59</v>
      </c>
      <c r="B87" s="64" t="s">
        <v>213</v>
      </c>
      <c r="C87" s="64" t="s">
        <v>198</v>
      </c>
      <c r="D87" s="37" t="s">
        <v>120</v>
      </c>
      <c r="E87" s="37"/>
      <c r="F87" s="99">
        <f>F88</f>
        <v>0</v>
      </c>
    </row>
    <row r="88" spans="1:6" ht="28.5" customHeight="1" hidden="1">
      <c r="A88" s="38" t="s">
        <v>0</v>
      </c>
      <c r="B88" s="64" t="s">
        <v>213</v>
      </c>
      <c r="C88" s="64" t="s">
        <v>198</v>
      </c>
      <c r="D88" s="37" t="s">
        <v>120</v>
      </c>
      <c r="E88" s="37">
        <v>200</v>
      </c>
      <c r="F88" s="99">
        <v>0</v>
      </c>
    </row>
    <row r="89" spans="1:6" ht="28.5" customHeight="1" hidden="1">
      <c r="A89" s="65" t="s">
        <v>27</v>
      </c>
      <c r="B89" s="66" t="s">
        <v>213</v>
      </c>
      <c r="C89" s="66" t="s">
        <v>198</v>
      </c>
      <c r="D89" s="67" t="s">
        <v>131</v>
      </c>
      <c r="E89" s="68"/>
      <c r="F89" s="100">
        <f>F90</f>
        <v>0</v>
      </c>
    </row>
    <row r="90" spans="1:6" ht="34.5" customHeight="1" hidden="1">
      <c r="A90" s="69" t="s">
        <v>43</v>
      </c>
      <c r="B90" s="64" t="s">
        <v>213</v>
      </c>
      <c r="C90" s="64" t="s">
        <v>198</v>
      </c>
      <c r="D90" s="48" t="s">
        <v>122</v>
      </c>
      <c r="E90" s="70"/>
      <c r="F90" s="99">
        <f>F91</f>
        <v>0</v>
      </c>
    </row>
    <row r="91" spans="1:6" ht="54" customHeight="1" hidden="1">
      <c r="A91" s="58" t="s">
        <v>61</v>
      </c>
      <c r="B91" s="64" t="s">
        <v>213</v>
      </c>
      <c r="C91" s="64" t="s">
        <v>198</v>
      </c>
      <c r="D91" s="48" t="s">
        <v>128</v>
      </c>
      <c r="E91" s="70"/>
      <c r="F91" s="99">
        <f>F92</f>
        <v>0</v>
      </c>
    </row>
    <row r="92" spans="1:6" ht="66.75" customHeight="1" hidden="1">
      <c r="A92" s="38" t="s">
        <v>229</v>
      </c>
      <c r="B92" s="64" t="s">
        <v>213</v>
      </c>
      <c r="C92" s="64" t="s">
        <v>198</v>
      </c>
      <c r="D92" s="48" t="s">
        <v>117</v>
      </c>
      <c r="E92" s="70"/>
      <c r="F92" s="99">
        <f>F93</f>
        <v>0</v>
      </c>
    </row>
    <row r="93" spans="1:6" ht="31.5" customHeight="1" hidden="1">
      <c r="A93" s="38" t="s">
        <v>0</v>
      </c>
      <c r="B93" s="64" t="s">
        <v>213</v>
      </c>
      <c r="C93" s="64" t="s">
        <v>198</v>
      </c>
      <c r="D93" s="48" t="s">
        <v>117</v>
      </c>
      <c r="E93" s="19" t="s">
        <v>210</v>
      </c>
      <c r="F93" s="99"/>
    </row>
    <row r="94" spans="1:11" s="9" customFormat="1" ht="15.75">
      <c r="A94" s="127" t="s">
        <v>82</v>
      </c>
      <c r="B94" s="128" t="s">
        <v>212</v>
      </c>
      <c r="C94" s="128" t="s">
        <v>204</v>
      </c>
      <c r="D94" s="120"/>
      <c r="E94" s="120"/>
      <c r="F94" s="129">
        <f>F131+F95</f>
        <v>1825.1999999999998</v>
      </c>
      <c r="K94" s="20"/>
    </row>
    <row r="95" spans="1:11" s="6" customFormat="1" ht="27" customHeight="1">
      <c r="A95" s="130" t="s">
        <v>31</v>
      </c>
      <c r="B95" s="131" t="s">
        <v>212</v>
      </c>
      <c r="C95" s="131" t="s">
        <v>215</v>
      </c>
      <c r="D95" s="132"/>
      <c r="E95" s="133"/>
      <c r="F95" s="108">
        <v>1696.1</v>
      </c>
      <c r="K95" s="34"/>
    </row>
    <row r="96" spans="1:11" s="6" customFormat="1" ht="51" customHeight="1" hidden="1">
      <c r="A96" s="65" t="s">
        <v>234</v>
      </c>
      <c r="B96" s="62" t="s">
        <v>212</v>
      </c>
      <c r="C96" s="62" t="s">
        <v>215</v>
      </c>
      <c r="D96" s="62" t="s">
        <v>103</v>
      </c>
      <c r="E96" s="72"/>
      <c r="F96" s="100">
        <f>F97</f>
        <v>0</v>
      </c>
      <c r="K96" s="34"/>
    </row>
    <row r="97" spans="1:11" s="6" customFormat="1" ht="38.25" hidden="1">
      <c r="A97" s="58" t="s">
        <v>232</v>
      </c>
      <c r="B97" s="40" t="s">
        <v>212</v>
      </c>
      <c r="C97" s="40" t="s">
        <v>215</v>
      </c>
      <c r="D97" s="48" t="s">
        <v>125</v>
      </c>
      <c r="E97" s="73"/>
      <c r="F97" s="99">
        <f>F98</f>
        <v>0</v>
      </c>
      <c r="K97" s="34"/>
    </row>
    <row r="98" spans="1:11" s="6" customFormat="1" ht="37.5" customHeight="1" hidden="1">
      <c r="A98" s="58" t="s">
        <v>224</v>
      </c>
      <c r="B98" s="40" t="s">
        <v>212</v>
      </c>
      <c r="C98" s="40" t="s">
        <v>215</v>
      </c>
      <c r="D98" s="48" t="s">
        <v>110</v>
      </c>
      <c r="E98" s="73"/>
      <c r="F98" s="99">
        <f>F99</f>
        <v>0</v>
      </c>
      <c r="G98" s="6">
        <v>160</v>
      </c>
      <c r="I98" s="6">
        <v>-190</v>
      </c>
      <c r="K98" s="34"/>
    </row>
    <row r="99" spans="1:11" s="6" customFormat="1" ht="29.25" customHeight="1" hidden="1">
      <c r="A99" s="58" t="s">
        <v>26</v>
      </c>
      <c r="B99" s="40" t="s">
        <v>212</v>
      </c>
      <c r="C99" s="40" t="s">
        <v>215</v>
      </c>
      <c r="D99" s="48" t="s">
        <v>113</v>
      </c>
      <c r="E99" s="73"/>
      <c r="F99" s="99">
        <f>F100</f>
        <v>0</v>
      </c>
      <c r="K99" s="34"/>
    </row>
    <row r="100" spans="1:11" s="6" customFormat="1" ht="25.5" hidden="1">
      <c r="A100" s="38" t="s">
        <v>0</v>
      </c>
      <c r="B100" s="40" t="s">
        <v>212</v>
      </c>
      <c r="C100" s="40" t="s">
        <v>215</v>
      </c>
      <c r="D100" s="48" t="s">
        <v>113</v>
      </c>
      <c r="E100" s="19" t="s">
        <v>210</v>
      </c>
      <c r="F100" s="99">
        <v>0</v>
      </c>
      <c r="K100" s="34"/>
    </row>
    <row r="101" spans="1:11" s="6" customFormat="1" ht="42" customHeight="1">
      <c r="A101" s="38" t="s">
        <v>255</v>
      </c>
      <c r="B101" s="40" t="s">
        <v>212</v>
      </c>
      <c r="C101" s="40" t="s">
        <v>215</v>
      </c>
      <c r="D101" s="48" t="s">
        <v>103</v>
      </c>
      <c r="E101" s="19"/>
      <c r="F101" s="140">
        <v>44.3</v>
      </c>
      <c r="K101" s="34"/>
    </row>
    <row r="102" spans="1:11" s="6" customFormat="1" ht="39.75" customHeight="1">
      <c r="A102" s="38" t="s">
        <v>256</v>
      </c>
      <c r="B102" s="40" t="s">
        <v>212</v>
      </c>
      <c r="C102" s="40" t="s">
        <v>215</v>
      </c>
      <c r="D102" s="48" t="s">
        <v>125</v>
      </c>
      <c r="E102" s="19"/>
      <c r="F102" s="140">
        <v>44.3</v>
      </c>
      <c r="K102" s="34"/>
    </row>
    <row r="103" spans="1:11" s="6" customFormat="1" ht="39" customHeight="1">
      <c r="A103" s="38" t="s">
        <v>224</v>
      </c>
      <c r="B103" s="40" t="s">
        <v>212</v>
      </c>
      <c r="C103" s="40" t="s">
        <v>215</v>
      </c>
      <c r="D103" s="48" t="s">
        <v>110</v>
      </c>
      <c r="E103" s="19"/>
      <c r="F103" s="140">
        <v>44.3</v>
      </c>
      <c r="K103" s="34"/>
    </row>
    <row r="104" spans="1:11" s="6" customFormat="1" ht="26.25" customHeight="1">
      <c r="A104" s="38" t="s">
        <v>26</v>
      </c>
      <c r="B104" s="40" t="s">
        <v>212</v>
      </c>
      <c r="C104" s="40" t="s">
        <v>215</v>
      </c>
      <c r="D104" s="48" t="s">
        <v>113</v>
      </c>
      <c r="E104" s="19"/>
      <c r="F104" s="140">
        <v>44.3</v>
      </c>
      <c r="K104" s="34"/>
    </row>
    <row r="105" spans="1:11" s="6" customFormat="1" ht="33.75" customHeight="1">
      <c r="A105" s="38" t="s">
        <v>0</v>
      </c>
      <c r="B105" s="40" t="s">
        <v>212</v>
      </c>
      <c r="C105" s="40" t="s">
        <v>215</v>
      </c>
      <c r="D105" s="48" t="s">
        <v>113</v>
      </c>
      <c r="E105" s="19" t="s">
        <v>210</v>
      </c>
      <c r="F105" s="140">
        <v>44.3</v>
      </c>
      <c r="K105" s="34"/>
    </row>
    <row r="106" spans="1:11" s="6" customFormat="1" ht="43.5" customHeight="1">
      <c r="A106" s="65" t="s">
        <v>260</v>
      </c>
      <c r="B106" s="39" t="s">
        <v>212</v>
      </c>
      <c r="C106" s="39" t="s">
        <v>215</v>
      </c>
      <c r="D106" s="67" t="s">
        <v>131</v>
      </c>
      <c r="E106" s="68"/>
      <c r="F106" s="28">
        <f>F107</f>
        <v>1238.5</v>
      </c>
      <c r="K106" s="34"/>
    </row>
    <row r="107" spans="1:11" s="6" customFormat="1" ht="40.5" customHeight="1">
      <c r="A107" s="69" t="s">
        <v>261</v>
      </c>
      <c r="B107" s="40" t="s">
        <v>212</v>
      </c>
      <c r="C107" s="40" t="s">
        <v>215</v>
      </c>
      <c r="D107" s="48" t="s">
        <v>122</v>
      </c>
      <c r="E107" s="70"/>
      <c r="F107" s="8">
        <f>F108</f>
        <v>1238.5</v>
      </c>
      <c r="K107" s="34"/>
    </row>
    <row r="108" spans="1:11" s="6" customFormat="1" ht="102.75" customHeight="1">
      <c r="A108" s="58" t="s">
        <v>262</v>
      </c>
      <c r="B108" s="40" t="s">
        <v>212</v>
      </c>
      <c r="C108" s="40" t="s">
        <v>215</v>
      </c>
      <c r="D108" s="48" t="s">
        <v>128</v>
      </c>
      <c r="E108" s="70"/>
      <c r="F108" s="8">
        <f>F109+F111+F113</f>
        <v>1238.5</v>
      </c>
      <c r="K108" s="34"/>
    </row>
    <row r="109" spans="1:11" s="6" customFormat="1" ht="101.25" customHeight="1" hidden="1">
      <c r="A109" s="38" t="s">
        <v>88</v>
      </c>
      <c r="B109" s="40" t="s">
        <v>212</v>
      </c>
      <c r="C109" s="40" t="s">
        <v>215</v>
      </c>
      <c r="D109" s="48" t="s">
        <v>154</v>
      </c>
      <c r="E109" s="70"/>
      <c r="F109" s="8">
        <f>F110</f>
        <v>0</v>
      </c>
      <c r="K109" s="34"/>
    </row>
    <row r="110" spans="1:11" s="6" customFormat="1" ht="25.5" customHeight="1" hidden="1">
      <c r="A110" s="38" t="s">
        <v>41</v>
      </c>
      <c r="B110" s="63" t="s">
        <v>212</v>
      </c>
      <c r="C110" s="63" t="s">
        <v>215</v>
      </c>
      <c r="D110" s="48" t="s">
        <v>154</v>
      </c>
      <c r="E110" s="19" t="s">
        <v>190</v>
      </c>
      <c r="F110" s="8"/>
      <c r="K110" s="34"/>
    </row>
    <row r="111" spans="1:11" s="6" customFormat="1" ht="103.5" customHeight="1">
      <c r="A111" s="38" t="s">
        <v>263</v>
      </c>
      <c r="B111" s="40" t="s">
        <v>212</v>
      </c>
      <c r="C111" s="40" t="s">
        <v>215</v>
      </c>
      <c r="D111" s="48" t="s">
        <v>178</v>
      </c>
      <c r="E111" s="70"/>
      <c r="F111" s="8">
        <f>F112</f>
        <v>1238.5</v>
      </c>
      <c r="K111" s="34"/>
    </row>
    <row r="112" spans="1:11" s="6" customFormat="1" ht="25.5">
      <c r="A112" s="38" t="s">
        <v>0</v>
      </c>
      <c r="B112" s="63" t="s">
        <v>212</v>
      </c>
      <c r="C112" s="63" t="s">
        <v>215</v>
      </c>
      <c r="D112" s="48" t="s">
        <v>178</v>
      </c>
      <c r="E112" s="19" t="s">
        <v>210</v>
      </c>
      <c r="F112" s="8">
        <v>1238.5</v>
      </c>
      <c r="K112" s="34"/>
    </row>
    <row r="113" spans="1:11" s="6" customFormat="1" ht="63.75" customHeight="1" hidden="1">
      <c r="A113" s="38" t="s">
        <v>229</v>
      </c>
      <c r="B113" s="40" t="s">
        <v>212</v>
      </c>
      <c r="C113" s="40" t="s">
        <v>215</v>
      </c>
      <c r="D113" s="48" t="s">
        <v>124</v>
      </c>
      <c r="E113" s="76"/>
      <c r="F113" s="99">
        <f>F114</f>
        <v>0</v>
      </c>
      <c r="K113" s="34"/>
    </row>
    <row r="114" spans="1:11" s="6" customFormat="1" ht="26.25" customHeight="1" hidden="1">
      <c r="A114" s="38" t="s">
        <v>0</v>
      </c>
      <c r="B114" s="40" t="s">
        <v>212</v>
      </c>
      <c r="C114" s="40" t="s">
        <v>215</v>
      </c>
      <c r="D114" s="48" t="s">
        <v>124</v>
      </c>
      <c r="E114" s="76">
        <v>200</v>
      </c>
      <c r="F114" s="99"/>
      <c r="K114" s="34"/>
    </row>
    <row r="115" spans="1:11" s="10" customFormat="1" ht="26.25">
      <c r="A115" s="74" t="s">
        <v>264</v>
      </c>
      <c r="B115" s="39" t="s">
        <v>212</v>
      </c>
      <c r="C115" s="39" t="s">
        <v>215</v>
      </c>
      <c r="D115" s="67" t="s">
        <v>126</v>
      </c>
      <c r="E115" s="68"/>
      <c r="F115" s="28">
        <f>F116</f>
        <v>408.9</v>
      </c>
      <c r="K115" s="85"/>
    </row>
    <row r="116" spans="1:11" s="5" customFormat="1" ht="32.25" customHeight="1">
      <c r="A116" s="58" t="s">
        <v>265</v>
      </c>
      <c r="B116" s="40" t="s">
        <v>212</v>
      </c>
      <c r="C116" s="40" t="s">
        <v>215</v>
      </c>
      <c r="D116" s="48" t="s">
        <v>97</v>
      </c>
      <c r="E116" s="70"/>
      <c r="F116" s="8">
        <f>F117</f>
        <v>408.9</v>
      </c>
      <c r="K116" s="7"/>
    </row>
    <row r="117" spans="1:17" s="13" customFormat="1" ht="90.75" customHeight="1">
      <c r="A117" s="75" t="s">
        <v>266</v>
      </c>
      <c r="B117" s="40" t="s">
        <v>194</v>
      </c>
      <c r="C117" s="40" t="s">
        <v>215</v>
      </c>
      <c r="D117" s="48" t="s">
        <v>130</v>
      </c>
      <c r="E117" s="70"/>
      <c r="F117" s="8">
        <v>408.9</v>
      </c>
      <c r="K117" s="20"/>
      <c r="O117" s="146"/>
      <c r="Q117" s="145"/>
    </row>
    <row r="118" spans="1:6" ht="30" customHeight="1">
      <c r="A118" s="77" t="s">
        <v>64</v>
      </c>
      <c r="B118" s="40" t="s">
        <v>212</v>
      </c>
      <c r="C118" s="40" t="s">
        <v>215</v>
      </c>
      <c r="D118" s="48" t="s">
        <v>108</v>
      </c>
      <c r="E118" s="70"/>
      <c r="F118" s="8">
        <f>F119</f>
        <v>408.9</v>
      </c>
    </row>
    <row r="119" spans="1:6" ht="28.5" customHeight="1">
      <c r="A119" s="38" t="s">
        <v>0</v>
      </c>
      <c r="B119" s="40" t="s">
        <v>212</v>
      </c>
      <c r="C119" s="40" t="s">
        <v>215</v>
      </c>
      <c r="D119" s="48" t="s">
        <v>108</v>
      </c>
      <c r="E119" s="76">
        <v>200</v>
      </c>
      <c r="F119" s="8">
        <v>408.9</v>
      </c>
    </row>
    <row r="120" spans="1:6" ht="28.5" customHeight="1" hidden="1">
      <c r="A120" s="77" t="s">
        <v>64</v>
      </c>
      <c r="B120" s="40" t="s">
        <v>212</v>
      </c>
      <c r="C120" s="40" t="s">
        <v>215</v>
      </c>
      <c r="D120" s="48" t="s">
        <v>105</v>
      </c>
      <c r="E120" s="70"/>
      <c r="F120" s="99">
        <f>F121</f>
        <v>0</v>
      </c>
    </row>
    <row r="121" spans="1:6" ht="28.5" customHeight="1" hidden="1">
      <c r="A121" s="38" t="s">
        <v>0</v>
      </c>
      <c r="B121" s="40" t="s">
        <v>212</v>
      </c>
      <c r="C121" s="40" t="s">
        <v>215</v>
      </c>
      <c r="D121" s="48" t="s">
        <v>105</v>
      </c>
      <c r="E121" s="76">
        <v>200</v>
      </c>
      <c r="F121" s="99"/>
    </row>
    <row r="122" spans="1:11" s="6" customFormat="1" ht="76.5" customHeight="1" hidden="1">
      <c r="A122" s="38" t="s">
        <v>65</v>
      </c>
      <c r="B122" s="40" t="s">
        <v>212</v>
      </c>
      <c r="C122" s="40" t="s">
        <v>215</v>
      </c>
      <c r="D122" s="48" t="s">
        <v>147</v>
      </c>
      <c r="E122" s="78"/>
      <c r="F122" s="8">
        <f>F123</f>
        <v>0</v>
      </c>
      <c r="K122" s="34"/>
    </row>
    <row r="123" spans="1:11" s="6" customFormat="1" ht="25.5" customHeight="1" hidden="1">
      <c r="A123" s="38" t="s">
        <v>42</v>
      </c>
      <c r="B123" s="40" t="s">
        <v>212</v>
      </c>
      <c r="C123" s="40" t="s">
        <v>215</v>
      </c>
      <c r="D123" s="48" t="s">
        <v>147</v>
      </c>
      <c r="E123" s="78">
        <v>240</v>
      </c>
      <c r="F123" s="8"/>
      <c r="K123" s="34"/>
    </row>
    <row r="124" spans="1:11" s="6" customFormat="1" ht="76.5" customHeight="1" hidden="1">
      <c r="A124" s="38" t="s">
        <v>83</v>
      </c>
      <c r="B124" s="40" t="s">
        <v>212</v>
      </c>
      <c r="C124" s="40" t="s">
        <v>215</v>
      </c>
      <c r="D124" s="79" t="s">
        <v>143</v>
      </c>
      <c r="E124" s="78"/>
      <c r="F124" s="99">
        <f>F125</f>
        <v>0</v>
      </c>
      <c r="K124" s="34"/>
    </row>
    <row r="125" spans="1:11" s="6" customFormat="1" ht="25.5" customHeight="1" hidden="1">
      <c r="A125" s="38" t="s">
        <v>0</v>
      </c>
      <c r="B125" s="40" t="s">
        <v>212</v>
      </c>
      <c r="C125" s="40" t="s">
        <v>215</v>
      </c>
      <c r="D125" s="79" t="s">
        <v>143</v>
      </c>
      <c r="E125" s="78">
        <v>200</v>
      </c>
      <c r="F125" s="99"/>
      <c r="K125" s="34"/>
    </row>
    <row r="126" spans="1:6" s="34" customFormat="1" ht="25.5">
      <c r="A126" s="41" t="s">
        <v>45</v>
      </c>
      <c r="B126" s="39" t="s">
        <v>212</v>
      </c>
      <c r="C126" s="39" t="s">
        <v>215</v>
      </c>
      <c r="D126" s="29" t="s">
        <v>98</v>
      </c>
      <c r="E126" s="29"/>
      <c r="F126" s="147">
        <f>F127</f>
        <v>4.4</v>
      </c>
    </row>
    <row r="127" spans="1:6" ht="12.75">
      <c r="A127" s="47" t="s">
        <v>81</v>
      </c>
      <c r="B127" s="40" t="s">
        <v>212</v>
      </c>
      <c r="C127" s="40" t="s">
        <v>215</v>
      </c>
      <c r="D127" s="36" t="s">
        <v>95</v>
      </c>
      <c r="E127" s="36"/>
      <c r="F127" s="8">
        <f>F128</f>
        <v>4.4</v>
      </c>
    </row>
    <row r="128" spans="1:6" ht="13.5" customHeight="1">
      <c r="A128" s="47" t="s">
        <v>81</v>
      </c>
      <c r="B128" s="40" t="s">
        <v>212</v>
      </c>
      <c r="C128" s="80" t="s">
        <v>215</v>
      </c>
      <c r="D128" s="36" t="s">
        <v>107</v>
      </c>
      <c r="E128" s="36"/>
      <c r="F128" s="8">
        <f>F129</f>
        <v>4.4</v>
      </c>
    </row>
    <row r="129" spans="1:11" s="14" customFormat="1" ht="37.5" customHeight="1">
      <c r="A129" s="81" t="s">
        <v>222</v>
      </c>
      <c r="B129" s="46" t="s">
        <v>212</v>
      </c>
      <c r="C129" s="48" t="s">
        <v>215</v>
      </c>
      <c r="D129" s="36" t="s">
        <v>133</v>
      </c>
      <c r="E129" s="36"/>
      <c r="F129" s="8">
        <f>F130</f>
        <v>4.4</v>
      </c>
      <c r="K129" s="7"/>
    </row>
    <row r="130" spans="1:11" s="13" customFormat="1" ht="25.5">
      <c r="A130" s="38" t="s">
        <v>0</v>
      </c>
      <c r="B130" s="46" t="s">
        <v>212</v>
      </c>
      <c r="C130" s="48" t="s">
        <v>215</v>
      </c>
      <c r="D130" s="36" t="s">
        <v>133</v>
      </c>
      <c r="E130" s="76">
        <v>200</v>
      </c>
      <c r="F130" s="8">
        <v>4.4</v>
      </c>
      <c r="K130" s="20"/>
    </row>
    <row r="131" spans="1:6" ht="27" customHeight="1">
      <c r="A131" s="110" t="s">
        <v>53</v>
      </c>
      <c r="B131" s="112" t="s">
        <v>212</v>
      </c>
      <c r="C131" s="112" t="s">
        <v>202</v>
      </c>
      <c r="D131" s="111"/>
      <c r="E131" s="111"/>
      <c r="F131" s="108">
        <f>F137+F142+F132</f>
        <v>129.1</v>
      </c>
    </row>
    <row r="132" spans="1:6" ht="38.25">
      <c r="A132" s="44" t="s">
        <v>290</v>
      </c>
      <c r="B132" s="39" t="s">
        <v>212</v>
      </c>
      <c r="C132" s="39" t="s">
        <v>202</v>
      </c>
      <c r="D132" s="29" t="s">
        <v>150</v>
      </c>
      <c r="E132" s="29"/>
      <c r="F132" s="28">
        <f>F133</f>
        <v>129.1</v>
      </c>
    </row>
    <row r="133" spans="1:6" ht="38.25">
      <c r="A133" s="45" t="s">
        <v>289</v>
      </c>
      <c r="B133" s="40" t="s">
        <v>212</v>
      </c>
      <c r="C133" s="40" t="s">
        <v>202</v>
      </c>
      <c r="D133" s="19" t="s">
        <v>153</v>
      </c>
      <c r="E133" s="19"/>
      <c r="F133" s="8">
        <f>F134</f>
        <v>129.1</v>
      </c>
    </row>
    <row r="134" spans="1:6" ht="38.25">
      <c r="A134" s="139" t="s">
        <v>288</v>
      </c>
      <c r="B134" s="40" t="s">
        <v>212</v>
      </c>
      <c r="C134" s="40" t="s">
        <v>202</v>
      </c>
      <c r="D134" s="19" t="s">
        <v>146</v>
      </c>
      <c r="E134" s="19"/>
      <c r="F134" s="8">
        <f>F135</f>
        <v>129.1</v>
      </c>
    </row>
    <row r="135" spans="1:6" ht="12.75">
      <c r="A135" s="15" t="s">
        <v>39</v>
      </c>
      <c r="B135" s="40" t="s">
        <v>212</v>
      </c>
      <c r="C135" s="40" t="s">
        <v>202</v>
      </c>
      <c r="D135" s="16" t="s">
        <v>145</v>
      </c>
      <c r="E135" s="19"/>
      <c r="F135" s="8">
        <f>F136</f>
        <v>129.1</v>
      </c>
    </row>
    <row r="136" spans="1:6" ht="25.5">
      <c r="A136" s="38" t="s">
        <v>0</v>
      </c>
      <c r="B136" s="40" t="s">
        <v>212</v>
      </c>
      <c r="C136" s="40" t="s">
        <v>202</v>
      </c>
      <c r="D136" s="16" t="s">
        <v>145</v>
      </c>
      <c r="E136" s="76">
        <v>200</v>
      </c>
      <c r="F136" s="8">
        <v>129.1</v>
      </c>
    </row>
    <row r="137" spans="1:6" ht="63" customHeight="1" hidden="1">
      <c r="A137" s="65" t="s">
        <v>84</v>
      </c>
      <c r="B137" s="39" t="s">
        <v>212</v>
      </c>
      <c r="C137" s="39" t="s">
        <v>202</v>
      </c>
      <c r="D137" s="29" t="s">
        <v>111</v>
      </c>
      <c r="E137" s="29"/>
      <c r="F137" s="100">
        <f>F138</f>
        <v>0</v>
      </c>
    </row>
    <row r="138" spans="1:6" ht="51" hidden="1">
      <c r="A138" s="58" t="s">
        <v>13</v>
      </c>
      <c r="B138" s="40" t="s">
        <v>212</v>
      </c>
      <c r="C138" s="40" t="s">
        <v>202</v>
      </c>
      <c r="D138" s="19" t="s">
        <v>149</v>
      </c>
      <c r="E138" s="19"/>
      <c r="F138" s="99">
        <f>F139</f>
        <v>0</v>
      </c>
    </row>
    <row r="139" spans="1:6" ht="93.75" customHeight="1" hidden="1">
      <c r="A139" s="75" t="s">
        <v>85</v>
      </c>
      <c r="B139" s="40" t="s">
        <v>212</v>
      </c>
      <c r="C139" s="40" t="s">
        <v>202</v>
      </c>
      <c r="D139" s="19" t="s">
        <v>135</v>
      </c>
      <c r="E139" s="19"/>
      <c r="F139" s="99">
        <f>F140</f>
        <v>0</v>
      </c>
    </row>
    <row r="140" spans="1:6" ht="38.25" hidden="1">
      <c r="A140" s="69" t="s">
        <v>226</v>
      </c>
      <c r="B140" s="40" t="s">
        <v>212</v>
      </c>
      <c r="C140" s="40" t="s">
        <v>202</v>
      </c>
      <c r="D140" s="19" t="s">
        <v>167</v>
      </c>
      <c r="E140" s="19"/>
      <c r="F140" s="99">
        <f>F141</f>
        <v>0</v>
      </c>
    </row>
    <row r="141" spans="1:6" ht="25.5" hidden="1">
      <c r="A141" s="38" t="s">
        <v>0</v>
      </c>
      <c r="B141" s="40" t="s">
        <v>212</v>
      </c>
      <c r="C141" s="40" t="s">
        <v>202</v>
      </c>
      <c r="D141" s="19" t="s">
        <v>167</v>
      </c>
      <c r="E141" s="76">
        <v>200</v>
      </c>
      <c r="F141" s="99"/>
    </row>
    <row r="142" spans="1:11" s="17" customFormat="1" ht="25.5" customHeight="1" hidden="1">
      <c r="A142" s="41" t="s">
        <v>45</v>
      </c>
      <c r="B142" s="53" t="s">
        <v>212</v>
      </c>
      <c r="C142" s="53" t="s">
        <v>202</v>
      </c>
      <c r="D142" s="29" t="s">
        <v>98</v>
      </c>
      <c r="E142" s="29"/>
      <c r="F142" s="100">
        <f>F143</f>
        <v>0</v>
      </c>
      <c r="K142" s="85"/>
    </row>
    <row r="143" spans="1:11" s="9" customFormat="1" ht="15" customHeight="1" hidden="1">
      <c r="A143" s="47" t="s">
        <v>81</v>
      </c>
      <c r="B143" s="40" t="s">
        <v>212</v>
      </c>
      <c r="C143" s="40" t="s">
        <v>202</v>
      </c>
      <c r="D143" s="36" t="s">
        <v>95</v>
      </c>
      <c r="E143" s="19"/>
      <c r="F143" s="99">
        <f>F144</f>
        <v>0</v>
      </c>
      <c r="K143" s="20"/>
    </row>
    <row r="144" spans="1:11" s="13" customFormat="1" ht="12.75" customHeight="1" hidden="1">
      <c r="A144" s="47" t="s">
        <v>81</v>
      </c>
      <c r="B144" s="40" t="s">
        <v>212</v>
      </c>
      <c r="C144" s="40" t="s">
        <v>202</v>
      </c>
      <c r="D144" s="37" t="s">
        <v>107</v>
      </c>
      <c r="E144" s="19"/>
      <c r="F144" s="99">
        <f>F145</f>
        <v>0</v>
      </c>
      <c r="K144" s="20"/>
    </row>
    <row r="145" spans="1:7" ht="39.75" customHeight="1" hidden="1">
      <c r="A145" s="81" t="s">
        <v>86</v>
      </c>
      <c r="B145" s="40" t="s">
        <v>212</v>
      </c>
      <c r="C145" s="40" t="s">
        <v>202</v>
      </c>
      <c r="D145" s="19"/>
      <c r="E145" s="19"/>
      <c r="F145" s="99">
        <f>F146</f>
        <v>0</v>
      </c>
      <c r="G145" s="2">
        <v>20</v>
      </c>
    </row>
    <row r="146" spans="1:11" s="14" customFormat="1" ht="25.5" customHeight="1" hidden="1">
      <c r="A146" s="38" t="s">
        <v>41</v>
      </c>
      <c r="B146" s="40" t="s">
        <v>212</v>
      </c>
      <c r="C146" s="40" t="s">
        <v>202</v>
      </c>
      <c r="D146" s="19"/>
      <c r="E146" s="19" t="s">
        <v>190</v>
      </c>
      <c r="F146" s="99">
        <v>0</v>
      </c>
      <c r="K146" s="7"/>
    </row>
    <row r="147" spans="1:11" s="17" customFormat="1" ht="15.75">
      <c r="A147" s="135" t="s">
        <v>36</v>
      </c>
      <c r="B147" s="119" t="s">
        <v>206</v>
      </c>
      <c r="C147" s="119" t="s">
        <v>204</v>
      </c>
      <c r="D147" s="120"/>
      <c r="E147" s="120"/>
      <c r="F147" s="129">
        <f>F148+F178+F197</f>
        <v>15359.9</v>
      </c>
      <c r="K147" s="85"/>
    </row>
    <row r="148" spans="1:11" s="13" customFormat="1" ht="23.25" customHeight="1">
      <c r="A148" s="134" t="s">
        <v>15</v>
      </c>
      <c r="B148" s="112" t="s">
        <v>206</v>
      </c>
      <c r="C148" s="112" t="s">
        <v>214</v>
      </c>
      <c r="D148" s="111"/>
      <c r="E148" s="111"/>
      <c r="F148" s="108">
        <f>F158+F149</f>
        <v>10880.1</v>
      </c>
      <c r="K148" s="20"/>
    </row>
    <row r="149" spans="1:11" s="13" customFormat="1" ht="39" customHeight="1" hidden="1">
      <c r="A149" s="90" t="s">
        <v>227</v>
      </c>
      <c r="B149" s="39" t="s">
        <v>206</v>
      </c>
      <c r="C149" s="39" t="s">
        <v>214</v>
      </c>
      <c r="D149" s="29" t="s">
        <v>173</v>
      </c>
      <c r="E149" s="21"/>
      <c r="F149" s="27">
        <f>F150</f>
        <v>0</v>
      </c>
      <c r="K149" s="20"/>
    </row>
    <row r="150" spans="1:11" s="13" customFormat="1" ht="40.5" customHeight="1" hidden="1">
      <c r="A150" s="32" t="s">
        <v>9</v>
      </c>
      <c r="B150" s="39" t="s">
        <v>206</v>
      </c>
      <c r="C150" s="39" t="s">
        <v>214</v>
      </c>
      <c r="D150" s="19" t="s">
        <v>180</v>
      </c>
      <c r="E150" s="21"/>
      <c r="F150" s="27">
        <f>F151</f>
        <v>0</v>
      </c>
      <c r="K150" s="20"/>
    </row>
    <row r="151" spans="1:6" s="34" customFormat="1" ht="37.5" customHeight="1" hidden="1">
      <c r="A151" s="45" t="s">
        <v>47</v>
      </c>
      <c r="B151" s="39" t="s">
        <v>206</v>
      </c>
      <c r="C151" s="39" t="s">
        <v>214</v>
      </c>
      <c r="D151" s="19" t="s">
        <v>179</v>
      </c>
      <c r="E151" s="31"/>
      <c r="F151" s="103">
        <f>F153+F155+F157</f>
        <v>0</v>
      </c>
    </row>
    <row r="152" spans="1:6" s="34" customFormat="1" ht="25.5" customHeight="1" hidden="1">
      <c r="A152" s="38" t="s">
        <v>69</v>
      </c>
      <c r="B152" s="39" t="s">
        <v>206</v>
      </c>
      <c r="C152" s="39" t="s">
        <v>214</v>
      </c>
      <c r="D152" s="16" t="s">
        <v>184</v>
      </c>
      <c r="E152" s="31"/>
      <c r="F152" s="103">
        <f>F153</f>
        <v>0</v>
      </c>
    </row>
    <row r="153" spans="1:6" s="34" customFormat="1" ht="25.5" customHeight="1" hidden="1">
      <c r="A153" s="45" t="s">
        <v>12</v>
      </c>
      <c r="B153" s="39" t="s">
        <v>206</v>
      </c>
      <c r="C153" s="39" t="s">
        <v>214</v>
      </c>
      <c r="D153" s="16" t="s">
        <v>184</v>
      </c>
      <c r="E153" s="31" t="s">
        <v>218</v>
      </c>
      <c r="F153" s="103"/>
    </row>
    <row r="154" spans="1:6" s="34" customFormat="1" ht="25.5" customHeight="1" hidden="1">
      <c r="A154" s="38" t="s">
        <v>69</v>
      </c>
      <c r="B154" s="39" t="s">
        <v>206</v>
      </c>
      <c r="C154" s="39" t="s">
        <v>214</v>
      </c>
      <c r="D154" s="16" t="s">
        <v>177</v>
      </c>
      <c r="E154" s="31"/>
      <c r="F154" s="103">
        <f>F155</f>
        <v>0</v>
      </c>
    </row>
    <row r="155" spans="1:6" s="34" customFormat="1" ht="25.5" customHeight="1" hidden="1">
      <c r="A155" s="45" t="s">
        <v>12</v>
      </c>
      <c r="B155" s="39" t="s">
        <v>206</v>
      </c>
      <c r="C155" s="39" t="s">
        <v>214</v>
      </c>
      <c r="D155" s="16" t="s">
        <v>177</v>
      </c>
      <c r="E155" s="31" t="s">
        <v>218</v>
      </c>
      <c r="F155" s="103"/>
    </row>
    <row r="156" spans="1:6" s="34" customFormat="1" ht="25.5" customHeight="1" hidden="1">
      <c r="A156" s="38" t="s">
        <v>69</v>
      </c>
      <c r="B156" s="39" t="s">
        <v>206</v>
      </c>
      <c r="C156" s="39" t="s">
        <v>214</v>
      </c>
      <c r="D156" s="16" t="s">
        <v>183</v>
      </c>
      <c r="E156" s="31"/>
      <c r="F156" s="103">
        <f>F157</f>
        <v>0</v>
      </c>
    </row>
    <row r="157" spans="1:6" s="34" customFormat="1" ht="25.5" customHeight="1" hidden="1">
      <c r="A157" s="38" t="s">
        <v>12</v>
      </c>
      <c r="B157" s="39" t="s">
        <v>206</v>
      </c>
      <c r="C157" s="39" t="s">
        <v>214</v>
      </c>
      <c r="D157" s="16" t="s">
        <v>183</v>
      </c>
      <c r="E157" s="31" t="s">
        <v>218</v>
      </c>
      <c r="F157" s="103"/>
    </row>
    <row r="158" spans="1:11" s="9" customFormat="1" ht="12.75">
      <c r="A158" s="54" t="s">
        <v>3</v>
      </c>
      <c r="B158" s="39" t="s">
        <v>206</v>
      </c>
      <c r="C158" s="39" t="s">
        <v>214</v>
      </c>
      <c r="D158" s="29" t="s">
        <v>98</v>
      </c>
      <c r="E158" s="29"/>
      <c r="F158" s="28">
        <f>F159</f>
        <v>10880.1</v>
      </c>
      <c r="K158" s="20"/>
    </row>
    <row r="159" spans="1:11" s="9" customFormat="1" ht="12.75">
      <c r="A159" s="56" t="s">
        <v>81</v>
      </c>
      <c r="B159" s="40" t="s">
        <v>206</v>
      </c>
      <c r="C159" s="40" t="s">
        <v>214</v>
      </c>
      <c r="D159" s="36" t="s">
        <v>95</v>
      </c>
      <c r="E159" s="19"/>
      <c r="F159" s="8">
        <f>F160</f>
        <v>10880.1</v>
      </c>
      <c r="K159" s="20"/>
    </row>
    <row r="160" spans="1:11" s="6" customFormat="1" ht="17.25" customHeight="1">
      <c r="A160" s="56" t="s">
        <v>81</v>
      </c>
      <c r="B160" s="40" t="s">
        <v>206</v>
      </c>
      <c r="C160" s="63" t="s">
        <v>214</v>
      </c>
      <c r="D160" s="37" t="s">
        <v>107</v>
      </c>
      <c r="E160" s="19"/>
      <c r="F160" s="8">
        <v>10880.1</v>
      </c>
      <c r="K160" s="34"/>
    </row>
    <row r="161" spans="1:11" ht="28.5" customHeight="1">
      <c r="A161" s="45" t="s">
        <v>6</v>
      </c>
      <c r="B161" s="46" t="s">
        <v>206</v>
      </c>
      <c r="C161" s="40" t="s">
        <v>214</v>
      </c>
      <c r="D161" s="19" t="s">
        <v>138</v>
      </c>
      <c r="E161" s="19"/>
      <c r="F161" s="102">
        <f>F162</f>
        <v>10.9</v>
      </c>
      <c r="G161" s="8">
        <f>G162</f>
        <v>0</v>
      </c>
      <c r="K161" s="86"/>
    </row>
    <row r="162" spans="1:11" s="6" customFormat="1" ht="25.5">
      <c r="A162" s="38" t="s">
        <v>0</v>
      </c>
      <c r="B162" s="40" t="s">
        <v>206</v>
      </c>
      <c r="C162" s="40" t="s">
        <v>214</v>
      </c>
      <c r="D162" s="19" t="s">
        <v>138</v>
      </c>
      <c r="E162" s="76">
        <v>200</v>
      </c>
      <c r="F162" s="8">
        <v>10.9</v>
      </c>
      <c r="K162" s="86"/>
    </row>
    <row r="163" spans="1:11" ht="54.75" customHeight="1" hidden="1">
      <c r="A163" s="32" t="s">
        <v>60</v>
      </c>
      <c r="B163" s="40" t="s">
        <v>206</v>
      </c>
      <c r="C163" s="40" t="s">
        <v>214</v>
      </c>
      <c r="D163" s="19" t="s">
        <v>144</v>
      </c>
      <c r="E163" s="31"/>
      <c r="F163" s="101">
        <f>F164</f>
        <v>0</v>
      </c>
      <c r="K163" s="86"/>
    </row>
    <row r="164" spans="1:11" ht="25.5" customHeight="1" hidden="1">
      <c r="A164" s="38" t="s">
        <v>28</v>
      </c>
      <c r="B164" s="40" t="s">
        <v>206</v>
      </c>
      <c r="C164" s="40" t="s">
        <v>214</v>
      </c>
      <c r="D164" s="19" t="s">
        <v>144</v>
      </c>
      <c r="E164" s="31" t="s">
        <v>195</v>
      </c>
      <c r="F164" s="101">
        <v>0</v>
      </c>
      <c r="K164" s="86"/>
    </row>
    <row r="165" spans="1:11" ht="51" customHeight="1">
      <c r="A165" s="47" t="s">
        <v>87</v>
      </c>
      <c r="B165" s="46" t="s">
        <v>206</v>
      </c>
      <c r="C165" s="40" t="s">
        <v>214</v>
      </c>
      <c r="D165" s="19" t="s">
        <v>140</v>
      </c>
      <c r="E165" s="31"/>
      <c r="F165" s="103">
        <f>F166</f>
        <v>660.8</v>
      </c>
      <c r="K165" s="87"/>
    </row>
    <row r="166" spans="1:11" ht="25.5" customHeight="1">
      <c r="A166" s="38" t="s">
        <v>0</v>
      </c>
      <c r="B166" s="40" t="s">
        <v>206</v>
      </c>
      <c r="C166" s="40" t="s">
        <v>214</v>
      </c>
      <c r="D166" s="19" t="s">
        <v>140</v>
      </c>
      <c r="E166" s="76">
        <v>200</v>
      </c>
      <c r="F166" s="103">
        <v>660.8</v>
      </c>
      <c r="K166" s="87"/>
    </row>
    <row r="167" spans="1:11" ht="40.5" customHeight="1" hidden="1">
      <c r="A167" s="47" t="s">
        <v>1</v>
      </c>
      <c r="B167" s="46" t="s">
        <v>206</v>
      </c>
      <c r="C167" s="40" t="s">
        <v>214</v>
      </c>
      <c r="D167" s="19" t="s">
        <v>139</v>
      </c>
      <c r="E167" s="31"/>
      <c r="F167" s="101">
        <f>F168</f>
        <v>0</v>
      </c>
      <c r="K167" s="87"/>
    </row>
    <row r="168" spans="1:11" ht="25.5" customHeight="1" hidden="1">
      <c r="A168" s="38" t="s">
        <v>0</v>
      </c>
      <c r="B168" s="40" t="s">
        <v>206</v>
      </c>
      <c r="C168" s="40" t="s">
        <v>214</v>
      </c>
      <c r="D168" s="19" t="s">
        <v>139</v>
      </c>
      <c r="E168" s="76">
        <v>200</v>
      </c>
      <c r="F168" s="101">
        <v>0</v>
      </c>
      <c r="K168" s="87"/>
    </row>
    <row r="169" spans="1:11" ht="25.5" customHeight="1" hidden="1">
      <c r="A169" s="45"/>
      <c r="B169" s="40"/>
      <c r="C169" s="40"/>
      <c r="D169" s="19"/>
      <c r="E169" s="31"/>
      <c r="F169" s="101"/>
      <c r="K169" s="86"/>
    </row>
    <row r="170" spans="1:11" ht="25.5" customHeight="1" hidden="1">
      <c r="A170" s="45"/>
      <c r="B170" s="40"/>
      <c r="C170" s="40"/>
      <c r="D170" s="19"/>
      <c r="E170" s="31"/>
      <c r="F170" s="101"/>
      <c r="K170" s="86"/>
    </row>
    <row r="171" spans="1:11" ht="25.5" customHeight="1" hidden="1">
      <c r="A171" s="45"/>
      <c r="B171" s="40"/>
      <c r="C171" s="40"/>
      <c r="D171" s="19"/>
      <c r="E171" s="31"/>
      <c r="F171" s="101"/>
      <c r="K171" s="86"/>
    </row>
    <row r="172" spans="1:11" ht="25.5" customHeight="1" hidden="1">
      <c r="A172" s="45"/>
      <c r="B172" s="40"/>
      <c r="C172" s="40"/>
      <c r="D172" s="19"/>
      <c r="E172" s="31"/>
      <c r="F172" s="101"/>
      <c r="K172" s="86"/>
    </row>
    <row r="173" spans="1:11" ht="25.5" customHeight="1">
      <c r="A173" s="45" t="s">
        <v>243</v>
      </c>
      <c r="B173" s="40" t="s">
        <v>206</v>
      </c>
      <c r="C173" s="40" t="s">
        <v>214</v>
      </c>
      <c r="D173" s="19" t="s">
        <v>244</v>
      </c>
      <c r="E173" s="31"/>
      <c r="F173" s="138">
        <v>10208.4</v>
      </c>
      <c r="K173" s="86"/>
    </row>
    <row r="174" spans="1:11" ht="25.5" customHeight="1">
      <c r="A174" s="45" t="s">
        <v>246</v>
      </c>
      <c r="B174" s="40" t="s">
        <v>206</v>
      </c>
      <c r="C174" s="40" t="s">
        <v>214</v>
      </c>
      <c r="D174" s="19" t="s">
        <v>245</v>
      </c>
      <c r="E174" s="31" t="s">
        <v>218</v>
      </c>
      <c r="F174" s="138">
        <v>10208.4</v>
      </c>
      <c r="K174" s="86"/>
    </row>
    <row r="175" spans="1:11" ht="25.5" customHeight="1">
      <c r="A175" s="45" t="s">
        <v>246</v>
      </c>
      <c r="B175" s="40" t="s">
        <v>206</v>
      </c>
      <c r="C175" s="40" t="s">
        <v>214</v>
      </c>
      <c r="D175" s="19" t="s">
        <v>247</v>
      </c>
      <c r="E175" s="31" t="s">
        <v>248</v>
      </c>
      <c r="F175" s="138">
        <v>5755.5</v>
      </c>
      <c r="K175" s="86"/>
    </row>
    <row r="176" spans="1:11" ht="25.5" customHeight="1">
      <c r="A176" s="45" t="s">
        <v>246</v>
      </c>
      <c r="B176" s="40" t="s">
        <v>206</v>
      </c>
      <c r="C176" s="40" t="s">
        <v>214</v>
      </c>
      <c r="D176" s="19" t="s">
        <v>249</v>
      </c>
      <c r="E176" s="31" t="s">
        <v>248</v>
      </c>
      <c r="F176" s="138">
        <v>3676.3</v>
      </c>
      <c r="K176" s="86"/>
    </row>
    <row r="177" spans="1:11" ht="25.5" customHeight="1">
      <c r="A177" s="45" t="s">
        <v>246</v>
      </c>
      <c r="B177" s="40" t="s">
        <v>206</v>
      </c>
      <c r="C177" s="40" t="s">
        <v>214</v>
      </c>
      <c r="D177" s="19" t="s">
        <v>250</v>
      </c>
      <c r="E177" s="31" t="s">
        <v>248</v>
      </c>
      <c r="F177" s="138">
        <v>776.6</v>
      </c>
      <c r="K177" s="86"/>
    </row>
    <row r="178" spans="1:11" s="13" customFormat="1" ht="14.25">
      <c r="A178" s="134" t="s">
        <v>76</v>
      </c>
      <c r="B178" s="132" t="s">
        <v>206</v>
      </c>
      <c r="C178" s="132" t="s">
        <v>200</v>
      </c>
      <c r="D178" s="111"/>
      <c r="E178" s="111"/>
      <c r="F178" s="108">
        <v>1552.4</v>
      </c>
      <c r="K178" s="88"/>
    </row>
    <row r="179" spans="1:6" ht="25.5" hidden="1">
      <c r="A179" s="41" t="s">
        <v>45</v>
      </c>
      <c r="B179" s="39" t="s">
        <v>206</v>
      </c>
      <c r="C179" s="39" t="s">
        <v>200</v>
      </c>
      <c r="D179" s="29" t="s">
        <v>98</v>
      </c>
      <c r="E179" s="68"/>
      <c r="F179" s="28">
        <f>F180</f>
        <v>0</v>
      </c>
    </row>
    <row r="180" spans="1:6" ht="12.75" hidden="1">
      <c r="A180" s="47" t="s">
        <v>81</v>
      </c>
      <c r="B180" s="40" t="s">
        <v>206</v>
      </c>
      <c r="C180" s="40" t="s">
        <v>200</v>
      </c>
      <c r="D180" s="36" t="s">
        <v>95</v>
      </c>
      <c r="E180" s="70"/>
      <c r="F180" s="8">
        <f>F181</f>
        <v>0</v>
      </c>
    </row>
    <row r="181" spans="1:6" ht="12.75" hidden="1">
      <c r="A181" s="47" t="s">
        <v>81</v>
      </c>
      <c r="B181" s="40" t="s">
        <v>206</v>
      </c>
      <c r="C181" s="40" t="s">
        <v>200</v>
      </c>
      <c r="D181" s="37" t="s">
        <v>107</v>
      </c>
      <c r="E181" s="70"/>
      <c r="F181" s="8">
        <f>F182</f>
        <v>0</v>
      </c>
    </row>
    <row r="182" spans="1:6" ht="51" hidden="1">
      <c r="A182" s="82" t="s">
        <v>14</v>
      </c>
      <c r="B182" s="40" t="s">
        <v>206</v>
      </c>
      <c r="C182" s="40" t="s">
        <v>200</v>
      </c>
      <c r="D182" s="19" t="s">
        <v>144</v>
      </c>
      <c r="E182" s="70"/>
      <c r="F182" s="8">
        <f>F183</f>
        <v>0</v>
      </c>
    </row>
    <row r="183" spans="1:6" ht="25.5" hidden="1">
      <c r="A183" s="38" t="s">
        <v>0</v>
      </c>
      <c r="B183" s="40" t="s">
        <v>206</v>
      </c>
      <c r="C183" s="40" t="s">
        <v>200</v>
      </c>
      <c r="D183" s="19" t="s">
        <v>144</v>
      </c>
      <c r="E183" s="76">
        <v>200</v>
      </c>
      <c r="F183" s="8">
        <v>0</v>
      </c>
    </row>
    <row r="184" spans="1:6" ht="39.75" customHeight="1">
      <c r="A184" s="65" t="s">
        <v>287</v>
      </c>
      <c r="B184" s="39" t="s">
        <v>206</v>
      </c>
      <c r="C184" s="39" t="s">
        <v>200</v>
      </c>
      <c r="D184" s="29" t="s">
        <v>170</v>
      </c>
      <c r="E184" s="29"/>
      <c r="F184" s="28">
        <f>F185</f>
        <v>1552.4</v>
      </c>
    </row>
    <row r="185" spans="1:6" s="7" customFormat="1" ht="38.25">
      <c r="A185" s="58" t="s">
        <v>286</v>
      </c>
      <c r="B185" s="40" t="s">
        <v>206</v>
      </c>
      <c r="C185" s="40" t="s">
        <v>200</v>
      </c>
      <c r="D185" s="19" t="s">
        <v>155</v>
      </c>
      <c r="E185" s="19"/>
      <c r="F185" s="8">
        <f>F186</f>
        <v>1552.4</v>
      </c>
    </row>
    <row r="186" spans="1:6" s="7" customFormat="1" ht="38.25">
      <c r="A186" s="58" t="s">
        <v>22</v>
      </c>
      <c r="B186" s="40" t="s">
        <v>206</v>
      </c>
      <c r="C186" s="40" t="s">
        <v>200</v>
      </c>
      <c r="D186" s="19" t="s">
        <v>148</v>
      </c>
      <c r="E186" s="19"/>
      <c r="F186" s="8">
        <v>1552.4</v>
      </c>
    </row>
    <row r="187" spans="1:6" s="20" customFormat="1" ht="40.5" customHeight="1" hidden="1">
      <c r="A187" s="83" t="s">
        <v>25</v>
      </c>
      <c r="B187" s="40" t="s">
        <v>206</v>
      </c>
      <c r="C187" s="40" t="s">
        <v>200</v>
      </c>
      <c r="D187" s="19" t="s">
        <v>141</v>
      </c>
      <c r="E187" s="19"/>
      <c r="F187" s="8">
        <f>F188</f>
        <v>0</v>
      </c>
    </row>
    <row r="188" spans="1:6" s="20" customFormat="1" ht="25.5" hidden="1">
      <c r="A188" s="38" t="s">
        <v>0</v>
      </c>
      <c r="B188" s="40" t="s">
        <v>206</v>
      </c>
      <c r="C188" s="40" t="s">
        <v>200</v>
      </c>
      <c r="D188" s="19" t="s">
        <v>141</v>
      </c>
      <c r="E188" s="76">
        <v>200</v>
      </c>
      <c r="F188" s="8"/>
    </row>
    <row r="189" spans="1:6" s="20" customFormat="1" ht="38.25" hidden="1">
      <c r="A189" s="83" t="s">
        <v>58</v>
      </c>
      <c r="B189" s="40" t="s">
        <v>206</v>
      </c>
      <c r="C189" s="40" t="s">
        <v>200</v>
      </c>
      <c r="D189" s="19" t="s">
        <v>132</v>
      </c>
      <c r="E189" s="19"/>
      <c r="F189" s="8">
        <f>F190</f>
        <v>0</v>
      </c>
    </row>
    <row r="190" spans="1:6" s="20" customFormat="1" ht="25.5" hidden="1">
      <c r="A190" s="38" t="s">
        <v>0</v>
      </c>
      <c r="B190" s="40" t="s">
        <v>206</v>
      </c>
      <c r="C190" s="40" t="s">
        <v>200</v>
      </c>
      <c r="D190" s="19" t="s">
        <v>132</v>
      </c>
      <c r="E190" s="76">
        <v>200</v>
      </c>
      <c r="F190" s="8">
        <v>0</v>
      </c>
    </row>
    <row r="191" spans="1:6" s="20" customFormat="1" ht="42" customHeight="1" hidden="1">
      <c r="A191" s="77" t="s">
        <v>20</v>
      </c>
      <c r="B191" s="40" t="s">
        <v>206</v>
      </c>
      <c r="C191" s="40" t="s">
        <v>200</v>
      </c>
      <c r="D191" s="19" t="s">
        <v>151</v>
      </c>
      <c r="E191" s="19"/>
      <c r="F191" s="8">
        <f>F192</f>
        <v>0</v>
      </c>
    </row>
    <row r="192" spans="1:6" s="20" customFormat="1" ht="28.5" customHeight="1" hidden="1">
      <c r="A192" s="38" t="s">
        <v>42</v>
      </c>
      <c r="B192" s="40" t="s">
        <v>206</v>
      </c>
      <c r="C192" s="40" t="s">
        <v>200</v>
      </c>
      <c r="D192" s="19" t="s">
        <v>151</v>
      </c>
      <c r="E192" s="19" t="s">
        <v>216</v>
      </c>
      <c r="F192" s="8"/>
    </row>
    <row r="193" spans="1:6" s="20" customFormat="1" ht="37.5" customHeight="1">
      <c r="A193" s="83" t="s">
        <v>25</v>
      </c>
      <c r="B193" s="40" t="s">
        <v>206</v>
      </c>
      <c r="C193" s="40" t="s">
        <v>200</v>
      </c>
      <c r="D193" s="19" t="s">
        <v>141</v>
      </c>
      <c r="E193" s="19"/>
      <c r="F193" s="8">
        <f>F194</f>
        <v>52.4</v>
      </c>
    </row>
    <row r="194" spans="1:6" s="20" customFormat="1" ht="28.5" customHeight="1">
      <c r="A194" s="38" t="s">
        <v>0</v>
      </c>
      <c r="B194" s="40" t="s">
        <v>206</v>
      </c>
      <c r="C194" s="40" t="s">
        <v>200</v>
      </c>
      <c r="D194" s="19" t="s">
        <v>141</v>
      </c>
      <c r="E194" s="76">
        <v>200</v>
      </c>
      <c r="F194" s="8">
        <v>52.4</v>
      </c>
    </row>
    <row r="195" spans="1:6" s="20" customFormat="1" ht="35.25" customHeight="1">
      <c r="A195" s="83" t="s">
        <v>25</v>
      </c>
      <c r="B195" s="40" t="s">
        <v>206</v>
      </c>
      <c r="C195" s="40" t="s">
        <v>200</v>
      </c>
      <c r="D195" s="19" t="s">
        <v>241</v>
      </c>
      <c r="E195" s="78"/>
      <c r="F195" s="8">
        <v>1500</v>
      </c>
    </row>
    <row r="196" spans="1:6" s="20" customFormat="1" ht="28.5" customHeight="1">
      <c r="A196" s="38" t="s">
        <v>0</v>
      </c>
      <c r="B196" s="40" t="s">
        <v>206</v>
      </c>
      <c r="C196" s="40" t="s">
        <v>200</v>
      </c>
      <c r="D196" s="19" t="s">
        <v>242</v>
      </c>
      <c r="E196" s="78">
        <v>200</v>
      </c>
      <c r="F196" s="8">
        <v>1500</v>
      </c>
    </row>
    <row r="197" spans="1:6" ht="15.75">
      <c r="A197" s="136" t="s">
        <v>100</v>
      </c>
      <c r="B197" s="112" t="s">
        <v>206</v>
      </c>
      <c r="C197" s="112" t="s">
        <v>213</v>
      </c>
      <c r="D197" s="111"/>
      <c r="E197" s="111"/>
      <c r="F197" s="108">
        <v>2927.4</v>
      </c>
    </row>
    <row r="198" spans="1:6" ht="63.75">
      <c r="A198" s="42" t="s">
        <v>267</v>
      </c>
      <c r="B198" s="39" t="s">
        <v>206</v>
      </c>
      <c r="C198" s="39" t="s">
        <v>213</v>
      </c>
      <c r="D198" s="67" t="s">
        <v>114</v>
      </c>
      <c r="E198" s="21"/>
      <c r="F198" s="28">
        <f>F199</f>
        <v>1138.4</v>
      </c>
    </row>
    <row r="199" spans="1:6" ht="63.75">
      <c r="A199" s="38" t="s">
        <v>268</v>
      </c>
      <c r="B199" s="40" t="s">
        <v>206</v>
      </c>
      <c r="C199" s="40" t="s">
        <v>213</v>
      </c>
      <c r="D199" s="48" t="s">
        <v>127</v>
      </c>
      <c r="E199" s="21"/>
      <c r="F199" s="8">
        <f>F200</f>
        <v>1138.4</v>
      </c>
    </row>
    <row r="200" spans="1:6" ht="126" customHeight="1">
      <c r="A200" s="38" t="s">
        <v>259</v>
      </c>
      <c r="B200" s="40" t="s">
        <v>206</v>
      </c>
      <c r="C200" s="40" t="s">
        <v>213</v>
      </c>
      <c r="D200" s="48" t="s">
        <v>123</v>
      </c>
      <c r="E200" s="21"/>
      <c r="F200" s="8">
        <f>F201+F203</f>
        <v>1138.4</v>
      </c>
    </row>
    <row r="201" spans="1:6" ht="76.5" customHeight="1" hidden="1">
      <c r="A201" s="38" t="s">
        <v>83</v>
      </c>
      <c r="B201" s="40" t="s">
        <v>206</v>
      </c>
      <c r="C201" s="40" t="s">
        <v>213</v>
      </c>
      <c r="D201" s="48" t="s">
        <v>143</v>
      </c>
      <c r="E201" s="21"/>
      <c r="F201" s="8">
        <f>F202</f>
        <v>0</v>
      </c>
    </row>
    <row r="202" spans="1:6" ht="25.5" customHeight="1" hidden="1">
      <c r="A202" s="38" t="s">
        <v>0</v>
      </c>
      <c r="B202" s="40" t="s">
        <v>206</v>
      </c>
      <c r="C202" s="40" t="s">
        <v>213</v>
      </c>
      <c r="D202" s="48" t="s">
        <v>143</v>
      </c>
      <c r="E202" s="76">
        <v>200</v>
      </c>
      <c r="F202" s="8"/>
    </row>
    <row r="203" spans="1:6" ht="76.5">
      <c r="A203" s="38" t="s">
        <v>258</v>
      </c>
      <c r="B203" s="40" t="s">
        <v>206</v>
      </c>
      <c r="C203" s="40" t="s">
        <v>213</v>
      </c>
      <c r="D203" s="48" t="s">
        <v>142</v>
      </c>
      <c r="E203" s="21"/>
      <c r="F203" s="8">
        <v>1138.4</v>
      </c>
    </row>
    <row r="204" spans="1:6" ht="25.5">
      <c r="A204" s="38" t="s">
        <v>0</v>
      </c>
      <c r="B204" s="40" t="s">
        <v>206</v>
      </c>
      <c r="C204" s="40" t="s">
        <v>213</v>
      </c>
      <c r="D204" s="48" t="s">
        <v>142</v>
      </c>
      <c r="E204" s="76">
        <v>200</v>
      </c>
      <c r="F204" s="8">
        <v>1138.4</v>
      </c>
    </row>
    <row r="205" spans="1:6" ht="54" customHeight="1">
      <c r="A205" s="65" t="s">
        <v>269</v>
      </c>
      <c r="B205" s="39" t="s">
        <v>206</v>
      </c>
      <c r="C205" s="39" t="s">
        <v>213</v>
      </c>
      <c r="D205" s="67" t="s">
        <v>152</v>
      </c>
      <c r="E205" s="70"/>
      <c r="F205" s="28">
        <f>F206</f>
        <v>1736</v>
      </c>
    </row>
    <row r="206" spans="1:6" ht="38.25">
      <c r="A206" s="58" t="s">
        <v>285</v>
      </c>
      <c r="B206" s="40" t="s">
        <v>206</v>
      </c>
      <c r="C206" s="40" t="s">
        <v>213</v>
      </c>
      <c r="D206" s="48" t="s">
        <v>134</v>
      </c>
      <c r="E206" s="70"/>
      <c r="F206" s="8">
        <v>1736</v>
      </c>
    </row>
    <row r="207" spans="1:6" ht="89.25">
      <c r="A207" s="58" t="s">
        <v>284</v>
      </c>
      <c r="B207" s="40" t="s">
        <v>206</v>
      </c>
      <c r="C207" s="40" t="s">
        <v>213</v>
      </c>
      <c r="D207" s="48" t="s">
        <v>237</v>
      </c>
      <c r="E207" s="70"/>
      <c r="F207" s="8">
        <v>1736</v>
      </c>
    </row>
    <row r="208" spans="1:6" ht="50.25" customHeight="1">
      <c r="A208" s="58" t="s">
        <v>253</v>
      </c>
      <c r="B208" s="40" t="s">
        <v>206</v>
      </c>
      <c r="C208" s="40" t="s">
        <v>213</v>
      </c>
      <c r="D208" s="48" t="s">
        <v>254</v>
      </c>
      <c r="E208" s="70"/>
      <c r="F208" s="8">
        <v>14.5</v>
      </c>
    </row>
    <row r="209" spans="1:6" ht="25.5">
      <c r="A209" s="38" t="s">
        <v>0</v>
      </c>
      <c r="B209" s="40" t="s">
        <v>206</v>
      </c>
      <c r="C209" s="40" t="s">
        <v>213</v>
      </c>
      <c r="D209" s="48" t="s">
        <v>254</v>
      </c>
      <c r="E209" s="76">
        <v>200</v>
      </c>
      <c r="F209" s="8">
        <v>14.5</v>
      </c>
    </row>
    <row r="210" spans="1:6" ht="39" customHeight="1">
      <c r="A210" s="82" t="s">
        <v>238</v>
      </c>
      <c r="B210" s="40" t="s">
        <v>206</v>
      </c>
      <c r="C210" s="40" t="s">
        <v>213</v>
      </c>
      <c r="D210" s="48" t="s">
        <v>236</v>
      </c>
      <c r="E210" s="70"/>
      <c r="F210" s="8">
        <f>F211</f>
        <v>130</v>
      </c>
    </row>
    <row r="211" spans="1:6" ht="25.5">
      <c r="A211" s="38" t="s">
        <v>0</v>
      </c>
      <c r="B211" s="40" t="s">
        <v>206</v>
      </c>
      <c r="C211" s="40" t="s">
        <v>213</v>
      </c>
      <c r="D211" s="48" t="s">
        <v>236</v>
      </c>
      <c r="E211" s="76">
        <v>200</v>
      </c>
      <c r="F211" s="8">
        <v>130</v>
      </c>
    </row>
    <row r="212" spans="1:6" ht="36" customHeight="1">
      <c r="A212" s="38" t="s">
        <v>239</v>
      </c>
      <c r="B212" s="40" t="s">
        <v>206</v>
      </c>
      <c r="C212" s="40" t="s">
        <v>213</v>
      </c>
      <c r="D212" s="48" t="s">
        <v>252</v>
      </c>
      <c r="E212" s="70"/>
      <c r="F212" s="8">
        <f>F213</f>
        <v>1591.5</v>
      </c>
    </row>
    <row r="213" spans="1:6" ht="42" customHeight="1">
      <c r="A213" s="38" t="s">
        <v>240</v>
      </c>
      <c r="B213" s="40" t="s">
        <v>206</v>
      </c>
      <c r="C213" s="40" t="s">
        <v>213</v>
      </c>
      <c r="D213" s="48" t="s">
        <v>252</v>
      </c>
      <c r="E213" s="76">
        <v>200</v>
      </c>
      <c r="F213" s="8">
        <v>1591.5</v>
      </c>
    </row>
    <row r="214" spans="1:6" ht="38.25">
      <c r="A214" s="65" t="s">
        <v>257</v>
      </c>
      <c r="B214" s="39" t="s">
        <v>206</v>
      </c>
      <c r="C214" s="39" t="s">
        <v>213</v>
      </c>
      <c r="D214" s="67" t="s">
        <v>162</v>
      </c>
      <c r="E214" s="70"/>
      <c r="F214" s="28">
        <f>F215</f>
        <v>53</v>
      </c>
    </row>
    <row r="215" spans="1:6" ht="25.5">
      <c r="A215" s="58" t="s">
        <v>282</v>
      </c>
      <c r="B215" s="40" t="s">
        <v>206</v>
      </c>
      <c r="C215" s="40" t="s">
        <v>213</v>
      </c>
      <c r="D215" s="48" t="s">
        <v>163</v>
      </c>
      <c r="E215" s="70"/>
      <c r="F215" s="8">
        <f>F216</f>
        <v>53</v>
      </c>
    </row>
    <row r="216" spans="1:6" ht="76.5">
      <c r="A216" s="58" t="s">
        <v>283</v>
      </c>
      <c r="B216" s="40" t="s">
        <v>206</v>
      </c>
      <c r="C216" s="40" t="s">
        <v>213</v>
      </c>
      <c r="D216" s="48" t="s">
        <v>174</v>
      </c>
      <c r="E216" s="70"/>
      <c r="F216" s="8">
        <f>F217</f>
        <v>53</v>
      </c>
    </row>
    <row r="217" spans="1:6" ht="38.25">
      <c r="A217" s="82" t="s">
        <v>231</v>
      </c>
      <c r="B217" s="40" t="s">
        <v>206</v>
      </c>
      <c r="C217" s="40" t="s">
        <v>213</v>
      </c>
      <c r="D217" s="48" t="s">
        <v>136</v>
      </c>
      <c r="E217" s="70"/>
      <c r="F217" s="8">
        <f>F218</f>
        <v>53</v>
      </c>
    </row>
    <row r="218" spans="1:6" ht="25.5">
      <c r="A218" s="38" t="s">
        <v>0</v>
      </c>
      <c r="B218" s="40" t="s">
        <v>206</v>
      </c>
      <c r="C218" s="40" t="s">
        <v>213</v>
      </c>
      <c r="D218" s="48" t="s">
        <v>136</v>
      </c>
      <c r="E218" s="76">
        <v>200</v>
      </c>
      <c r="F218" s="8">
        <v>53</v>
      </c>
    </row>
    <row r="219" spans="1:6" ht="17.25" customHeight="1" hidden="1">
      <c r="A219" s="54" t="s">
        <v>3</v>
      </c>
      <c r="B219" s="39" t="s">
        <v>206</v>
      </c>
      <c r="C219" s="39" t="s">
        <v>213</v>
      </c>
      <c r="D219" s="29" t="s">
        <v>98</v>
      </c>
      <c r="E219" s="55"/>
      <c r="F219" s="28">
        <f>F220</f>
        <v>0</v>
      </c>
    </row>
    <row r="220" spans="1:6" ht="12.75" hidden="1">
      <c r="A220" s="56" t="s">
        <v>81</v>
      </c>
      <c r="B220" s="40" t="s">
        <v>206</v>
      </c>
      <c r="C220" s="40" t="s">
        <v>213</v>
      </c>
      <c r="D220" s="36" t="s">
        <v>95</v>
      </c>
      <c r="E220" s="29"/>
      <c r="F220" s="28">
        <f>F221</f>
        <v>0</v>
      </c>
    </row>
    <row r="221" spans="1:6" ht="12.75" hidden="1">
      <c r="A221" s="56" t="s">
        <v>81</v>
      </c>
      <c r="B221" s="40" t="s">
        <v>206</v>
      </c>
      <c r="C221" s="40" t="s">
        <v>213</v>
      </c>
      <c r="D221" s="37" t="s">
        <v>107</v>
      </c>
      <c r="E221" s="19"/>
      <c r="F221" s="28">
        <f>F222</f>
        <v>0</v>
      </c>
    </row>
    <row r="222" spans="1:6" ht="51" hidden="1">
      <c r="A222" s="82" t="s">
        <v>230</v>
      </c>
      <c r="B222" s="40" t="s">
        <v>206</v>
      </c>
      <c r="C222" s="40" t="s">
        <v>213</v>
      </c>
      <c r="D222" s="48" t="s">
        <v>161</v>
      </c>
      <c r="E222" s="76"/>
      <c r="F222" s="8">
        <f>F223</f>
        <v>0</v>
      </c>
    </row>
    <row r="223" spans="1:6" ht="25.5" hidden="1">
      <c r="A223" s="38" t="s">
        <v>0</v>
      </c>
      <c r="B223" s="40" t="s">
        <v>206</v>
      </c>
      <c r="C223" s="40" t="s">
        <v>213</v>
      </c>
      <c r="D223" s="48" t="s">
        <v>161</v>
      </c>
      <c r="E223" s="76">
        <v>200</v>
      </c>
      <c r="F223" s="8">
        <v>0</v>
      </c>
    </row>
    <row r="224" spans="1:6" ht="15.75">
      <c r="A224" s="127" t="s">
        <v>73</v>
      </c>
      <c r="B224" s="123" t="s">
        <v>193</v>
      </c>
      <c r="C224" s="123" t="s">
        <v>204</v>
      </c>
      <c r="D224" s="120"/>
      <c r="E224" s="120"/>
      <c r="F224" s="129">
        <v>4506.8</v>
      </c>
    </row>
    <row r="225" spans="1:6" ht="14.25">
      <c r="A225" s="137" t="s">
        <v>38</v>
      </c>
      <c r="B225" s="112" t="s">
        <v>193</v>
      </c>
      <c r="C225" s="112" t="s">
        <v>214</v>
      </c>
      <c r="D225" s="111"/>
      <c r="E225" s="111"/>
      <c r="F225" s="108">
        <f>F226</f>
        <v>4506.8</v>
      </c>
    </row>
    <row r="226" spans="1:6" ht="38.25">
      <c r="A226" s="65" t="s">
        <v>281</v>
      </c>
      <c r="B226" s="39" t="s">
        <v>193</v>
      </c>
      <c r="C226" s="39" t="s">
        <v>214</v>
      </c>
      <c r="D226" s="29" t="s">
        <v>160</v>
      </c>
      <c r="E226" s="29"/>
      <c r="F226" s="28">
        <f>F227</f>
        <v>4506.8</v>
      </c>
    </row>
    <row r="227" spans="1:6" ht="25.5">
      <c r="A227" s="58" t="s">
        <v>280</v>
      </c>
      <c r="B227" s="40" t="s">
        <v>193</v>
      </c>
      <c r="C227" s="40" t="s">
        <v>214</v>
      </c>
      <c r="D227" s="19" t="s">
        <v>175</v>
      </c>
      <c r="E227" s="19"/>
      <c r="F227" s="8">
        <f>F228</f>
        <v>4506.8</v>
      </c>
    </row>
    <row r="228" spans="1:6" ht="51">
      <c r="A228" s="58" t="s">
        <v>279</v>
      </c>
      <c r="B228" s="40" t="s">
        <v>193</v>
      </c>
      <c r="C228" s="40" t="s">
        <v>214</v>
      </c>
      <c r="D228" s="19" t="s">
        <v>164</v>
      </c>
      <c r="E228" s="19"/>
      <c r="F228" s="8">
        <v>4506.8</v>
      </c>
    </row>
    <row r="229" spans="1:6" ht="12.75">
      <c r="A229" s="69" t="s">
        <v>55</v>
      </c>
      <c r="B229" s="40" t="s">
        <v>193</v>
      </c>
      <c r="C229" s="40" t="s">
        <v>214</v>
      </c>
      <c r="D229" s="19" t="s">
        <v>186</v>
      </c>
      <c r="E229" s="19"/>
      <c r="F229" s="8">
        <f>F230</f>
        <v>2515</v>
      </c>
    </row>
    <row r="230" spans="1:6" ht="25.5">
      <c r="A230" s="58" t="s">
        <v>4</v>
      </c>
      <c r="B230" s="40" t="s">
        <v>193</v>
      </c>
      <c r="C230" s="40" t="s">
        <v>214</v>
      </c>
      <c r="D230" s="19" t="s">
        <v>186</v>
      </c>
      <c r="E230" s="19" t="s">
        <v>211</v>
      </c>
      <c r="F230" s="8">
        <v>2515</v>
      </c>
    </row>
    <row r="231" spans="1:6" ht="25.5">
      <c r="A231" s="84" t="s">
        <v>2</v>
      </c>
      <c r="B231" s="40" t="s">
        <v>193</v>
      </c>
      <c r="C231" s="40" t="s">
        <v>214</v>
      </c>
      <c r="D231" s="48" t="s">
        <v>181</v>
      </c>
      <c r="E231" s="76"/>
      <c r="F231" s="8">
        <f>F232</f>
        <v>1991.8</v>
      </c>
    </row>
    <row r="232" spans="1:11" ht="25.5">
      <c r="A232" s="58" t="s">
        <v>4</v>
      </c>
      <c r="B232" s="40" t="s">
        <v>193</v>
      </c>
      <c r="C232" s="40" t="s">
        <v>214</v>
      </c>
      <c r="D232" s="48" t="s">
        <v>181</v>
      </c>
      <c r="E232" s="76">
        <v>600</v>
      </c>
      <c r="F232" s="8">
        <v>1991.8</v>
      </c>
      <c r="K232" s="94"/>
    </row>
    <row r="233" spans="1:6" ht="66" customHeight="1" hidden="1">
      <c r="A233" s="84" t="s">
        <v>29</v>
      </c>
      <c r="B233" s="40" t="s">
        <v>193</v>
      </c>
      <c r="C233" s="40" t="s">
        <v>212</v>
      </c>
      <c r="D233" s="48" t="s">
        <v>176</v>
      </c>
      <c r="E233" s="76"/>
      <c r="F233" s="8">
        <f>F234</f>
        <v>0</v>
      </c>
    </row>
    <row r="234" spans="1:6" ht="31.5" customHeight="1" hidden="1">
      <c r="A234" s="38" t="s">
        <v>0</v>
      </c>
      <c r="B234" s="40" t="s">
        <v>193</v>
      </c>
      <c r="C234" s="40" t="s">
        <v>212</v>
      </c>
      <c r="D234" s="48" t="s">
        <v>176</v>
      </c>
      <c r="E234" s="76">
        <v>200</v>
      </c>
      <c r="F234" s="8">
        <v>0</v>
      </c>
    </row>
    <row r="235" spans="1:6" ht="15.75">
      <c r="A235" s="127" t="s">
        <v>17</v>
      </c>
      <c r="B235" s="123" t="s">
        <v>198</v>
      </c>
      <c r="C235" s="123" t="s">
        <v>204</v>
      </c>
      <c r="D235" s="120"/>
      <c r="E235" s="120"/>
      <c r="F235" s="129">
        <f>F236+F242</f>
        <v>176.8</v>
      </c>
    </row>
    <row r="236" spans="1:6" ht="14.25">
      <c r="A236" s="110" t="s">
        <v>77</v>
      </c>
      <c r="B236" s="112" t="s">
        <v>198</v>
      </c>
      <c r="C236" s="112" t="s">
        <v>214</v>
      </c>
      <c r="D236" s="111"/>
      <c r="E236" s="111"/>
      <c r="F236" s="108">
        <f>F237</f>
        <v>176.8</v>
      </c>
    </row>
    <row r="237" spans="1:6" ht="18.75" customHeight="1">
      <c r="A237" s="54" t="s">
        <v>3</v>
      </c>
      <c r="B237" s="39" t="s">
        <v>198</v>
      </c>
      <c r="C237" s="39" t="s">
        <v>214</v>
      </c>
      <c r="D237" s="29" t="s">
        <v>98</v>
      </c>
      <c r="E237" s="29"/>
      <c r="F237" s="28">
        <f>F238</f>
        <v>176.8</v>
      </c>
    </row>
    <row r="238" spans="1:6" ht="12.75">
      <c r="A238" s="56" t="s">
        <v>81</v>
      </c>
      <c r="B238" s="40" t="s">
        <v>198</v>
      </c>
      <c r="C238" s="40" t="s">
        <v>214</v>
      </c>
      <c r="D238" s="36" t="s">
        <v>95</v>
      </c>
      <c r="E238" s="19"/>
      <c r="F238" s="8">
        <f>F239</f>
        <v>176.8</v>
      </c>
    </row>
    <row r="239" spans="1:6" ht="12.75">
      <c r="A239" s="56" t="s">
        <v>81</v>
      </c>
      <c r="B239" s="40" t="s">
        <v>198</v>
      </c>
      <c r="C239" s="40" t="s">
        <v>214</v>
      </c>
      <c r="D239" s="37" t="s">
        <v>107</v>
      </c>
      <c r="E239" s="19"/>
      <c r="F239" s="8">
        <f>F240</f>
        <v>176.8</v>
      </c>
    </row>
    <row r="240" spans="1:6" ht="54" customHeight="1">
      <c r="A240" s="84" t="s">
        <v>68</v>
      </c>
      <c r="B240" s="40" t="s">
        <v>198</v>
      </c>
      <c r="C240" s="40" t="s">
        <v>214</v>
      </c>
      <c r="D240" s="48" t="s">
        <v>157</v>
      </c>
      <c r="E240" s="76"/>
      <c r="F240" s="8">
        <f>F241</f>
        <v>176.8</v>
      </c>
    </row>
    <row r="241" spans="1:6" ht="12.75">
      <c r="A241" s="84" t="s">
        <v>54</v>
      </c>
      <c r="B241" s="40" t="s">
        <v>198</v>
      </c>
      <c r="C241" s="40" t="s">
        <v>214</v>
      </c>
      <c r="D241" s="48" t="s">
        <v>157</v>
      </c>
      <c r="E241" s="76">
        <v>300</v>
      </c>
      <c r="F241" s="8">
        <v>176.8</v>
      </c>
    </row>
    <row r="242" spans="1:6" ht="15.75" hidden="1">
      <c r="A242" s="71" t="s">
        <v>32</v>
      </c>
      <c r="B242" s="39" t="s">
        <v>198</v>
      </c>
      <c r="C242" s="39" t="s">
        <v>213</v>
      </c>
      <c r="D242" s="21"/>
      <c r="E242" s="21"/>
      <c r="F242" s="27">
        <f>F243</f>
        <v>0</v>
      </c>
    </row>
    <row r="243" spans="1:6" ht="51.75" customHeight="1" hidden="1">
      <c r="A243" s="65" t="s">
        <v>23</v>
      </c>
      <c r="B243" s="39" t="s">
        <v>198</v>
      </c>
      <c r="C243" s="39" t="s">
        <v>213</v>
      </c>
      <c r="D243" s="29" t="s">
        <v>159</v>
      </c>
      <c r="E243" s="29"/>
      <c r="F243" s="28">
        <f>F244</f>
        <v>0</v>
      </c>
    </row>
    <row r="244" spans="1:6" ht="41.25" customHeight="1" hidden="1">
      <c r="A244" s="49" t="s">
        <v>66</v>
      </c>
      <c r="B244" s="40" t="s">
        <v>198</v>
      </c>
      <c r="C244" s="40" t="s">
        <v>213</v>
      </c>
      <c r="D244" s="19" t="s">
        <v>172</v>
      </c>
      <c r="E244" s="19"/>
      <c r="F244" s="8">
        <f>F245</f>
        <v>0</v>
      </c>
    </row>
    <row r="245" spans="1:6" ht="62.25" customHeight="1" hidden="1">
      <c r="A245" s="49" t="s">
        <v>228</v>
      </c>
      <c r="B245" s="40" t="s">
        <v>198</v>
      </c>
      <c r="C245" s="40" t="s">
        <v>213</v>
      </c>
      <c r="D245" s="19" t="s">
        <v>156</v>
      </c>
      <c r="E245" s="19"/>
      <c r="F245" s="8">
        <f>F246+F250+F248</f>
        <v>0</v>
      </c>
    </row>
    <row r="246" spans="1:6" ht="25.5" hidden="1">
      <c r="A246" s="69" t="s">
        <v>11</v>
      </c>
      <c r="B246" s="40" t="s">
        <v>198</v>
      </c>
      <c r="C246" s="40" t="s">
        <v>213</v>
      </c>
      <c r="D246" s="19" t="s">
        <v>158</v>
      </c>
      <c r="E246" s="19"/>
      <c r="F246" s="8">
        <f>F247</f>
        <v>0</v>
      </c>
    </row>
    <row r="247" spans="1:6" ht="12.75" hidden="1">
      <c r="A247" s="84" t="s">
        <v>54</v>
      </c>
      <c r="B247" s="40" t="s">
        <v>198</v>
      </c>
      <c r="C247" s="40" t="s">
        <v>213</v>
      </c>
      <c r="D247" s="19" t="s">
        <v>158</v>
      </c>
      <c r="E247" s="16" t="s">
        <v>208</v>
      </c>
      <c r="F247" s="8">
        <v>0</v>
      </c>
    </row>
    <row r="248" spans="1:6" ht="43.5" customHeight="1" hidden="1">
      <c r="A248" s="69" t="s">
        <v>48</v>
      </c>
      <c r="B248" s="40" t="s">
        <v>198</v>
      </c>
      <c r="C248" s="40" t="s">
        <v>213</v>
      </c>
      <c r="D248" s="19" t="s">
        <v>169</v>
      </c>
      <c r="E248" s="19"/>
      <c r="F248" s="8">
        <f>F249</f>
        <v>0</v>
      </c>
    </row>
    <row r="249" spans="1:6" ht="22.5" customHeight="1" hidden="1">
      <c r="A249" s="38" t="s">
        <v>51</v>
      </c>
      <c r="B249" s="40" t="s">
        <v>198</v>
      </c>
      <c r="C249" s="40" t="s">
        <v>213</v>
      </c>
      <c r="D249" s="19" t="s">
        <v>169</v>
      </c>
      <c r="E249" s="16" t="s">
        <v>197</v>
      </c>
      <c r="F249" s="8"/>
    </row>
    <row r="250" spans="1:6" ht="37.5" customHeight="1" hidden="1">
      <c r="A250" s="38" t="s">
        <v>48</v>
      </c>
      <c r="B250" s="40" t="s">
        <v>198</v>
      </c>
      <c r="C250" s="40" t="s">
        <v>213</v>
      </c>
      <c r="D250" s="16" t="s">
        <v>168</v>
      </c>
      <c r="E250" s="16"/>
      <c r="F250" s="8">
        <f>F251</f>
        <v>0</v>
      </c>
    </row>
    <row r="251" spans="1:6" ht="20.25" customHeight="1" hidden="1">
      <c r="A251" s="38" t="s">
        <v>51</v>
      </c>
      <c r="B251" s="40" t="s">
        <v>198</v>
      </c>
      <c r="C251" s="40" t="s">
        <v>213</v>
      </c>
      <c r="D251" s="16" t="s">
        <v>168</v>
      </c>
      <c r="E251" s="33" t="s">
        <v>197</v>
      </c>
      <c r="F251" s="104"/>
    </row>
    <row r="252" spans="1:6" ht="15.75">
      <c r="A252" s="127" t="s">
        <v>75</v>
      </c>
      <c r="B252" s="123" t="s">
        <v>199</v>
      </c>
      <c r="C252" s="123" t="s">
        <v>204</v>
      </c>
      <c r="D252" s="120"/>
      <c r="E252" s="120"/>
      <c r="F252" s="129">
        <f aca="true" t="shared" si="1" ref="F252:F257">F253</f>
        <v>19.4</v>
      </c>
    </row>
    <row r="253" spans="1:6" ht="14.25">
      <c r="A253" s="110" t="s">
        <v>16</v>
      </c>
      <c r="B253" s="112" t="s">
        <v>199</v>
      </c>
      <c r="C253" s="112" t="s">
        <v>214</v>
      </c>
      <c r="D253" s="111"/>
      <c r="E253" s="111"/>
      <c r="F253" s="108">
        <f t="shared" si="1"/>
        <v>19.4</v>
      </c>
    </row>
    <row r="254" spans="1:6" ht="42.75" customHeight="1">
      <c r="A254" s="65" t="s">
        <v>278</v>
      </c>
      <c r="B254" s="39" t="s">
        <v>199</v>
      </c>
      <c r="C254" s="39" t="s">
        <v>214</v>
      </c>
      <c r="D254" s="29" t="s">
        <v>171</v>
      </c>
      <c r="E254" s="29"/>
      <c r="F254" s="28">
        <f t="shared" si="1"/>
        <v>19.4</v>
      </c>
    </row>
    <row r="255" spans="1:6" ht="38.25">
      <c r="A255" s="58" t="s">
        <v>277</v>
      </c>
      <c r="B255" s="40" t="s">
        <v>199</v>
      </c>
      <c r="C255" s="40" t="s">
        <v>214</v>
      </c>
      <c r="D255" s="19" t="s">
        <v>166</v>
      </c>
      <c r="E255" s="19"/>
      <c r="F255" s="8">
        <f t="shared" si="1"/>
        <v>19.4</v>
      </c>
    </row>
    <row r="256" spans="1:6" ht="63.75">
      <c r="A256" s="58" t="s">
        <v>276</v>
      </c>
      <c r="B256" s="40" t="s">
        <v>199</v>
      </c>
      <c r="C256" s="40" t="s">
        <v>214</v>
      </c>
      <c r="D256" s="19" t="s">
        <v>165</v>
      </c>
      <c r="E256" s="19"/>
      <c r="F256" s="8">
        <f t="shared" si="1"/>
        <v>19.4</v>
      </c>
    </row>
    <row r="257" spans="1:6" ht="25.5">
      <c r="A257" s="69" t="s">
        <v>7</v>
      </c>
      <c r="B257" s="40" t="s">
        <v>199</v>
      </c>
      <c r="C257" s="40" t="s">
        <v>214</v>
      </c>
      <c r="D257" s="19" t="s">
        <v>187</v>
      </c>
      <c r="E257" s="19"/>
      <c r="F257" s="8">
        <f t="shared" si="1"/>
        <v>19.4</v>
      </c>
    </row>
    <row r="258" spans="1:6" ht="25.5">
      <c r="A258" s="58" t="s">
        <v>4</v>
      </c>
      <c r="B258" s="40" t="s">
        <v>199</v>
      </c>
      <c r="C258" s="40" t="s">
        <v>214</v>
      </c>
      <c r="D258" s="19" t="s">
        <v>187</v>
      </c>
      <c r="E258" s="19" t="s">
        <v>211</v>
      </c>
      <c r="F258" s="8">
        <v>19.4</v>
      </c>
    </row>
    <row r="259" spans="1:7" ht="32.25" customHeight="1">
      <c r="A259" s="148" t="s">
        <v>90</v>
      </c>
      <c r="B259" s="149"/>
      <c r="C259" s="149"/>
      <c r="D259" s="149"/>
      <c r="E259" s="150"/>
      <c r="F259" s="109">
        <f>F14+F66+F73+F94+F147+F224+F235+F252</f>
        <v>30385.800000000003</v>
      </c>
      <c r="G259" s="22">
        <f>G260</f>
        <v>0</v>
      </c>
    </row>
    <row r="263" ht="13.5" customHeight="1"/>
  </sheetData>
  <sheetProtection/>
  <autoFilter ref="A12:F192"/>
  <mergeCells count="8">
    <mergeCell ref="A259:E259"/>
    <mergeCell ref="A10:F10"/>
    <mergeCell ref="A11:A12"/>
    <mergeCell ref="B11:B12"/>
    <mergeCell ref="C11:C12"/>
    <mergeCell ref="D11:D12"/>
    <mergeCell ref="E11:E12"/>
    <mergeCell ref="F11:F12"/>
  </mergeCells>
  <printOptions/>
  <pageMargins left="0.5118110236220472" right="0.2755905511811024" top="0.1968503937007874" bottom="0.1968503937007874" header="0" footer="0"/>
  <pageSetup fitToHeight="1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2021-05-12T13:34:41Z</cp:lastPrinted>
  <dcterms:created xsi:type="dcterms:W3CDTF">2006-11-14T09:43:33Z</dcterms:created>
  <dcterms:modified xsi:type="dcterms:W3CDTF">2021-05-12T13:34:45Z</dcterms:modified>
  <cp:category/>
  <cp:version/>
  <cp:contentType/>
  <cp:contentStatus/>
  <cp:revision>24</cp:revision>
</cp:coreProperties>
</file>